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23" documentId="8_{9B5D4BB1-2DEF-451E-BD43-96C782CA1F19}" xr6:coauthVersionLast="47" xr6:coauthVersionMax="47" xr10:uidLastSave="{8922AD65-46E9-47C0-97B0-22A97B38F63B}"/>
  <bookViews>
    <workbookView xWindow="28680" yWindow="870" windowWidth="29040" windowHeight="15720" xr2:uid="{00000000-000D-0000-FFFF-FFFF00000000}"/>
  </bookViews>
  <sheets>
    <sheet name="Table 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<sst xmlns="http://schemas.openxmlformats.org/spreadsheetml/2006/main" count="39" uniqueCount="39">
  <si>
    <t>College of Arts &amp; Sciences</t>
  </si>
  <si>
    <t>College of Business</t>
  </si>
  <si>
    <t>College of Comm &amp; Information</t>
  </si>
  <si>
    <t>College of Criminology &amp; Crim</t>
  </si>
  <si>
    <t>College of Engineering</t>
  </si>
  <si>
    <t>College of Fine Arts</t>
  </si>
  <si>
    <t>College of Law</t>
  </si>
  <si>
    <t>College of Medicine</t>
  </si>
  <si>
    <t>College of Motion Picture Arts</t>
  </si>
  <si>
    <t>College of Music</t>
  </si>
  <si>
    <t>College of Nursing</t>
  </si>
  <si>
    <t>College of Soc Sci &amp; Pub Pol</t>
  </si>
  <si>
    <t>College of Social Work</t>
  </si>
  <si>
    <t>Panama City Campus</t>
  </si>
  <si>
    <t>President's Office</t>
  </si>
  <si>
    <t>Provost &amp; VP Academic Affairs</t>
  </si>
  <si>
    <t>VP Finance &amp; Administration</t>
  </si>
  <si>
    <t>VP Research</t>
  </si>
  <si>
    <t>VP Student Affairs</t>
  </si>
  <si>
    <t>VP University Advancement</t>
  </si>
  <si>
    <t>VP University Relations</t>
  </si>
  <si>
    <t>Grand Total</t>
  </si>
  <si>
    <t># Proposals Differences</t>
  </si>
  <si>
    <t># Awards Differences</t>
  </si>
  <si>
    <t>$ Awards Differences</t>
  </si>
  <si>
    <t>$ Proposals Differences</t>
  </si>
  <si>
    <t>Moran College Entrepreneurship</t>
  </si>
  <si>
    <t>College of Edu Hlth &amp; HumanSci</t>
  </si>
  <si>
    <r>
      <t>College</t>
    </r>
    <r>
      <rPr>
        <b/>
        <vertAlign val="superscript"/>
        <sz val="12"/>
        <color rgb="FF000000"/>
        <rFont val="Arial"/>
        <family val="2"/>
      </rPr>
      <t>1</t>
    </r>
  </si>
  <si>
    <t># Proposals FY25</t>
  </si>
  <si>
    <t>$ Proposals FY25</t>
  </si>
  <si>
    <t># Awards FY25</t>
  </si>
  <si>
    <t>$ Awards     FY25</t>
  </si>
  <si>
    <t># Proposals FY26</t>
  </si>
  <si>
    <t>$ Proposals FY26</t>
  </si>
  <si>
    <t>Table A1:  FY 25 vs. 26 College Comparisons of Proposals and Awards (All Sources)</t>
  </si>
  <si>
    <t># Awards FY26</t>
  </si>
  <si>
    <t>$ Awards     FY26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</si>
  <si>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Units are reported using the organizational structure in effect at the time the report is created.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</si>
</sst>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1" x14ac:knownFonts="1">
    <font>
      <sz val="11"/>
      <color theme="1"/>
      <name val="Calibri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vertAlign val="superscript"/>
      <sz val="12"/>
      <color rgb="FF000000"/>
      <name val="Arial"/>
      <family val="2"/>
    </font>
    <font>
      <b/>
      <sz val="11"/>
      <color theme="1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FD1A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right"/>
    </xf>
    <xf numFmtId="164" fontId="5" fillId="0" borderId="1" xfId="0" applyNumberFormat="1" applyFont="1" applyBorder="1"/>
    <xf numFmtId="38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38" fontId="5" fillId="0" borderId="1" xfId="0" applyNumberFormat="1" applyFont="1" applyBorder="1" applyAlignment="1">
      <alignment horizontal="right"/>
    </xf>
    <xf numFmtId="0" fontId="2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right"/>
    </xf>
    <xf numFmtId="38" fontId="9" fillId="3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38" fontId="5" fillId="2" borderId="1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2">
    <cellStyle name="Normal" xfId="0" builtinId="0"/>
    <cellStyle name="Normal 2" xfId="1" xr:uid="{5EFCD8AE-D118-42F7-9E27-EB803212D6A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FD1A7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GridLines="0" tabSelected="1" workbookViewId="0">
      <pane ySplit="2" topLeftCell="A3" activePane="bottomLeft" state="frozen"/>
      <selection pane="bottomLeft" activeCell="A32" sqref="A32"/>
    </sheetView>
  </sheetViews>
  <sheetFormatPr defaultColWidth="8.85546875" defaultRowHeight="13.9" customHeight="1" x14ac:dyDescent="0.2"/>
  <cols>
    <col min="1" max="1" width="28.7109375" style="3" customWidth="1"/>
    <col min="2" max="13" width="14.5703125" style="3" customWidth="1"/>
    <col min="14" max="16384" width="8.85546875" style="3"/>
  </cols>
  <sheetData>
    <row r="1" spans="1:15" s="2" customFormat="1" ht="27.6" customHeight="1" x14ac:dyDescent="0.25">
      <c r="A1" s="17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"/>
      <c r="O1" s="1"/>
    </row>
    <row r="2" spans="1:15" s="2" customFormat="1" ht="34.9" customHeight="1" x14ac:dyDescent="0.25">
      <c r="A2" s="10" t="s">
        <v>28</v>
      </c>
      <c r="B2" s="11" t="s">
        <v>29</v>
      </c>
      <c r="C2" s="11" t="s">
        <v>33</v>
      </c>
      <c r="D2" s="11" t="s">
        <v>22</v>
      </c>
      <c r="E2" s="11" t="s">
        <v>30</v>
      </c>
      <c r="F2" s="11" t="s">
        <v>34</v>
      </c>
      <c r="G2" s="11" t="s">
        <v>25</v>
      </c>
      <c r="H2" s="11" t="s">
        <v>31</v>
      </c>
      <c r="I2" s="11" t="s">
        <v>36</v>
      </c>
      <c r="J2" s="11" t="s">
        <v>23</v>
      </c>
      <c r="K2" s="11" t="s">
        <v>32</v>
      </c>
      <c r="L2" s="11" t="s">
        <v>37</v>
      </c>
      <c r="M2" s="11" t="s">
        <v>24</v>
      </c>
    </row>
    <row r="3" spans="1:15" ht="16.149999999999999" customHeight="1" x14ac:dyDescent="0.2">
      <c r="A3" s="7" t="s">
        <v>0</v>
      </c>
      <c r="B3" s="8">
        <v>431.56</v>
      </c>
      <c r="C3" s="8">
        <v>515.61</v>
      </c>
      <c r="D3" s="8">
        <v>84.05</v>
      </c>
      <c r="E3" s="9">
        <v>290026626.24870002</v>
      </c>
      <c r="F3" s="9">
        <v>392018672.18599999</v>
      </c>
      <c r="G3" s="9">
        <v>101992045.9373</v>
      </c>
      <c r="H3" s="15">
        <v>280.95</v>
      </c>
      <c r="I3" s="15">
        <v>281.08999999999997</v>
      </c>
      <c r="J3" s="15">
        <v>0.13999999999993001</v>
      </c>
      <c r="K3" s="16">
        <v>42262061.173</v>
      </c>
      <c r="L3" s="16">
        <v>51354190.068000004</v>
      </c>
      <c r="M3" s="16">
        <v>9092128.89500002</v>
      </c>
    </row>
    <row r="4" spans="1:15" ht="16.149999999999999" customHeight="1" x14ac:dyDescent="0.2">
      <c r="A4" s="7" t="s">
        <v>1</v>
      </c>
      <c r="B4" s="8">
        <v>4.5999999999999996</v>
      </c>
      <c r="C4" s="8">
        <v>3</v>
      </c>
      <c r="D4" s="8">
        <v>-1.6</v>
      </c>
      <c r="E4" s="9">
        <v>2541434</v>
      </c>
      <c r="F4" s="9">
        <v>310625</v>
      </c>
      <c r="G4" s="9">
        <v>-2230809</v>
      </c>
      <c r="H4" s="15">
        <v>3</v>
      </c>
      <c r="I4" s="15">
        <v>3</v>
      </c>
      <c r="J4" s="15">
        <v>0</v>
      </c>
      <c r="K4" s="16">
        <v>573022</v>
      </c>
      <c r="L4" s="16">
        <v>333900</v>
      </c>
      <c r="M4" s="16">
        <v>-239122</v>
      </c>
    </row>
    <row r="5" spans="1:15" ht="16.149999999999999" customHeight="1" x14ac:dyDescent="0.2">
      <c r="A5" s="7" t="s">
        <v>2</v>
      </c>
      <c r="B5" s="8">
        <v>54.67</v>
      </c>
      <c r="C5" s="8">
        <v>46.03</v>
      </c>
      <c r="D5" s="8">
        <v>-8.6400000000000095</v>
      </c>
      <c r="E5" s="9">
        <v>29700786.544</v>
      </c>
      <c r="F5" s="9">
        <v>22439411.440000001</v>
      </c>
      <c r="G5" s="9">
        <v>-7261375.10399999</v>
      </c>
      <c r="H5" s="15">
        <v>26.98</v>
      </c>
      <c r="I5" s="15">
        <v>26.77</v>
      </c>
      <c r="J5" s="15">
        <v>-0.209999999999994</v>
      </c>
      <c r="K5" s="16">
        <v>6310477.3300000001</v>
      </c>
      <c r="L5" s="16">
        <v>5048083.7350000003</v>
      </c>
      <c r="M5" s="16">
        <v>-1262393.595</v>
      </c>
    </row>
    <row r="6" spans="1:15" ht="16.149999999999999" customHeight="1" x14ac:dyDescent="0.2">
      <c r="A6" s="7" t="s">
        <v>3</v>
      </c>
      <c r="B6" s="8">
        <v>9.01</v>
      </c>
      <c r="C6" s="8">
        <v>11.1</v>
      </c>
      <c r="D6" s="8">
        <v>2.09</v>
      </c>
      <c r="E6" s="9">
        <v>3729241.95</v>
      </c>
      <c r="F6" s="9">
        <v>4088058</v>
      </c>
      <c r="G6" s="9">
        <v>358816.05</v>
      </c>
      <c r="H6" s="15">
        <v>5</v>
      </c>
      <c r="I6" s="15">
        <v>2</v>
      </c>
      <c r="J6" s="15">
        <v>-3</v>
      </c>
      <c r="K6" s="16">
        <v>1680854</v>
      </c>
      <c r="L6" s="16">
        <v>1191748</v>
      </c>
      <c r="M6" s="16">
        <v>-489106</v>
      </c>
    </row>
    <row r="7" spans="1:15" ht="16.149999999999999" customHeight="1" x14ac:dyDescent="0.2">
      <c r="A7" s="7" t="s">
        <v>27</v>
      </c>
      <c r="B7" s="8">
        <v>151.38</v>
      </c>
      <c r="C7" s="8">
        <v>174.49</v>
      </c>
      <c r="D7" s="8">
        <v>23.11</v>
      </c>
      <c r="E7" s="9">
        <v>81614287.608999997</v>
      </c>
      <c r="F7" s="9">
        <v>84057219.219999999</v>
      </c>
      <c r="G7" s="9">
        <v>2442931.6110000499</v>
      </c>
      <c r="H7" s="15">
        <v>80.930000000000007</v>
      </c>
      <c r="I7" s="15">
        <v>118.93</v>
      </c>
      <c r="J7" s="15">
        <v>38</v>
      </c>
      <c r="K7" s="16">
        <v>14636209.585000001</v>
      </c>
      <c r="L7" s="16">
        <v>17442273.09</v>
      </c>
      <c r="M7" s="16">
        <v>2806063.5049999999</v>
      </c>
    </row>
    <row r="8" spans="1:15" ht="16.149999999999999" customHeight="1" x14ac:dyDescent="0.2">
      <c r="A8" s="7" t="s">
        <v>4</v>
      </c>
      <c r="B8" s="8">
        <v>183.6</v>
      </c>
      <c r="C8" s="8">
        <v>244.63</v>
      </c>
      <c r="D8" s="8">
        <v>61.029999999999902</v>
      </c>
      <c r="E8" s="9">
        <v>161671469.2881</v>
      </c>
      <c r="F8" s="9">
        <v>176690937.17820001</v>
      </c>
      <c r="G8" s="9">
        <v>15019467.890100099</v>
      </c>
      <c r="H8" s="15">
        <v>130.19</v>
      </c>
      <c r="I8" s="15">
        <v>103.51</v>
      </c>
      <c r="J8" s="15">
        <v>-26.680000000000302</v>
      </c>
      <c r="K8" s="16">
        <v>22152112.445</v>
      </c>
      <c r="L8" s="16">
        <v>20294627.359000001</v>
      </c>
      <c r="M8" s="16">
        <v>-1857485.0859999999</v>
      </c>
    </row>
    <row r="9" spans="1:15" ht="16.149999999999999" customHeight="1" x14ac:dyDescent="0.2">
      <c r="A9" s="7" t="s">
        <v>5</v>
      </c>
      <c r="B9" s="8">
        <v>7.26</v>
      </c>
      <c r="C9" s="8">
        <v>3.43</v>
      </c>
      <c r="D9" s="8">
        <v>-3.83</v>
      </c>
      <c r="E9" s="9">
        <v>1964280.06</v>
      </c>
      <c r="F9" s="9">
        <v>330286.56</v>
      </c>
      <c r="G9" s="9">
        <v>-1633993.5</v>
      </c>
      <c r="H9" s="15">
        <v>6</v>
      </c>
      <c r="I9" s="15">
        <v>7</v>
      </c>
      <c r="J9" s="15">
        <v>1</v>
      </c>
      <c r="K9" s="16">
        <v>2218963.1</v>
      </c>
      <c r="L9" s="16">
        <v>437216.15</v>
      </c>
      <c r="M9" s="16">
        <v>-1781746.95</v>
      </c>
    </row>
    <row r="10" spans="1:15" ht="16.149999999999999" customHeight="1" x14ac:dyDescent="0.2">
      <c r="A10" s="7" t="s">
        <v>6</v>
      </c>
      <c r="B10" s="8">
        <v>2</v>
      </c>
      <c r="C10" s="8">
        <v>0</v>
      </c>
      <c r="D10" s="8">
        <v>-2</v>
      </c>
      <c r="E10" s="9">
        <v>190105</v>
      </c>
      <c r="F10" s="9">
        <v>0</v>
      </c>
      <c r="G10" s="9">
        <v>-190105</v>
      </c>
      <c r="H10" s="15">
        <v>6</v>
      </c>
      <c r="I10" s="15">
        <v>1</v>
      </c>
      <c r="J10" s="15">
        <v>-5</v>
      </c>
      <c r="K10" s="16">
        <v>441090.48</v>
      </c>
      <c r="L10" s="16">
        <v>180505</v>
      </c>
      <c r="M10" s="16">
        <v>-260585.48</v>
      </c>
    </row>
    <row r="11" spans="1:15" ht="16.149999999999999" customHeight="1" x14ac:dyDescent="0.2">
      <c r="A11" s="7" t="s">
        <v>7</v>
      </c>
      <c r="B11" s="8">
        <v>164.27</v>
      </c>
      <c r="C11" s="8">
        <v>165.55</v>
      </c>
      <c r="D11" s="8">
        <v>1.2799999999999701</v>
      </c>
      <c r="E11" s="9">
        <v>179939449.89199999</v>
      </c>
      <c r="F11" s="9">
        <v>271808356.01999998</v>
      </c>
      <c r="G11" s="9">
        <v>91868906.128000095</v>
      </c>
      <c r="H11" s="15">
        <v>124.41</v>
      </c>
      <c r="I11" s="15">
        <v>106.15</v>
      </c>
      <c r="J11" s="15">
        <v>-18.260000000000002</v>
      </c>
      <c r="K11" s="16">
        <v>29316205.973999999</v>
      </c>
      <c r="L11" s="16">
        <v>29553816.500999998</v>
      </c>
      <c r="M11" s="16">
        <v>237610.527000003</v>
      </c>
    </row>
    <row r="12" spans="1:15" ht="16.149999999999999" customHeight="1" x14ac:dyDescent="0.2">
      <c r="A12" s="7" t="s">
        <v>8</v>
      </c>
      <c r="B12" s="5">
        <v>0</v>
      </c>
      <c r="C12" s="5">
        <v>0</v>
      </c>
      <c r="D12" s="5">
        <v>0</v>
      </c>
      <c r="E12" s="6">
        <v>0</v>
      </c>
      <c r="F12" s="6">
        <v>0</v>
      </c>
      <c r="G12" s="6">
        <v>0</v>
      </c>
      <c r="H12" s="15">
        <v>0</v>
      </c>
      <c r="I12" s="15">
        <v>0</v>
      </c>
      <c r="J12" s="15">
        <v>0</v>
      </c>
      <c r="K12" s="16">
        <v>0</v>
      </c>
      <c r="L12" s="16">
        <v>0</v>
      </c>
      <c r="M12" s="16">
        <v>0</v>
      </c>
    </row>
    <row r="13" spans="1:15" ht="16.149999999999999" customHeight="1" x14ac:dyDescent="0.2">
      <c r="A13" s="7" t="s">
        <v>9</v>
      </c>
      <c r="B13" s="8">
        <v>9</v>
      </c>
      <c r="C13" s="8">
        <v>1</v>
      </c>
      <c r="D13" s="8">
        <v>-8</v>
      </c>
      <c r="E13" s="9">
        <v>473050</v>
      </c>
      <c r="F13" s="9">
        <v>226684</v>
      </c>
      <c r="G13" s="9">
        <v>-246366</v>
      </c>
      <c r="H13" s="15">
        <v>2</v>
      </c>
      <c r="I13" s="15">
        <v>0</v>
      </c>
      <c r="J13" s="15">
        <v>-2</v>
      </c>
      <c r="K13" s="16">
        <v>47500</v>
      </c>
      <c r="L13" s="16">
        <v>0</v>
      </c>
      <c r="M13" s="16">
        <v>-47500</v>
      </c>
    </row>
    <row r="14" spans="1:15" ht="16.149999999999999" customHeight="1" x14ac:dyDescent="0.2">
      <c r="A14" s="7" t="s">
        <v>10</v>
      </c>
      <c r="B14" s="8">
        <v>90.8599999999999</v>
      </c>
      <c r="C14" s="8">
        <v>90.49</v>
      </c>
      <c r="D14" s="8">
        <v>-0.36999999999997601</v>
      </c>
      <c r="E14" s="9">
        <v>122938570.48999999</v>
      </c>
      <c r="F14" s="9">
        <v>133050752.998</v>
      </c>
      <c r="G14" s="9">
        <v>10112182.507999999</v>
      </c>
      <c r="H14" s="15">
        <v>67.27</v>
      </c>
      <c r="I14" s="15">
        <v>58.04</v>
      </c>
      <c r="J14" s="15">
        <v>-9.2300000000000093</v>
      </c>
      <c r="K14" s="16">
        <v>21558092.010000002</v>
      </c>
      <c r="L14" s="16">
        <v>19856116.66</v>
      </c>
      <c r="M14" s="16">
        <v>-1701975.3500000101</v>
      </c>
    </row>
    <row r="15" spans="1:15" ht="16.149999999999999" customHeight="1" x14ac:dyDescent="0.2">
      <c r="A15" s="7" t="s">
        <v>11</v>
      </c>
      <c r="B15" s="8">
        <v>60.23</v>
      </c>
      <c r="C15" s="8">
        <v>54.97</v>
      </c>
      <c r="D15" s="8">
        <v>-5.26</v>
      </c>
      <c r="E15" s="9">
        <v>61248959.460000001</v>
      </c>
      <c r="F15" s="9">
        <v>17706228.210000001</v>
      </c>
      <c r="G15" s="9">
        <v>-43542731.25</v>
      </c>
      <c r="H15" s="15">
        <v>43.61</v>
      </c>
      <c r="I15" s="15">
        <v>41.89</v>
      </c>
      <c r="J15" s="15">
        <v>-1.72000000000001</v>
      </c>
      <c r="K15" s="16">
        <v>3859626.148</v>
      </c>
      <c r="L15" s="16">
        <v>4300556.47</v>
      </c>
      <c r="M15" s="16">
        <v>440930.32199999999</v>
      </c>
    </row>
    <row r="16" spans="1:15" ht="16.149999999999999" customHeight="1" x14ac:dyDescent="0.2">
      <c r="A16" s="7" t="s">
        <v>12</v>
      </c>
      <c r="B16" s="8">
        <v>26.29</v>
      </c>
      <c r="C16" s="8">
        <v>29.56</v>
      </c>
      <c r="D16" s="8">
        <v>3.27</v>
      </c>
      <c r="E16" s="9">
        <v>12311713.289999999</v>
      </c>
      <c r="F16" s="9">
        <v>6512623.8799999999</v>
      </c>
      <c r="G16" s="9">
        <v>-5799089.4100000001</v>
      </c>
      <c r="H16" s="15">
        <v>28.75</v>
      </c>
      <c r="I16" s="15">
        <v>15.7</v>
      </c>
      <c r="J16" s="15">
        <v>-13.05</v>
      </c>
      <c r="K16" s="16">
        <v>6747818.5599999996</v>
      </c>
      <c r="L16" s="16">
        <v>4761181.8499999996</v>
      </c>
      <c r="M16" s="16">
        <v>-1986636.71</v>
      </c>
    </row>
    <row r="17" spans="1:13" ht="16.149999999999999" customHeight="1" x14ac:dyDescent="0.2">
      <c r="A17" s="7" t="s">
        <v>26</v>
      </c>
      <c r="B17" s="8">
        <v>5.17</v>
      </c>
      <c r="C17" s="8">
        <v>12.5</v>
      </c>
      <c r="D17" s="8">
        <v>7.33</v>
      </c>
      <c r="E17" s="9">
        <v>857108</v>
      </c>
      <c r="F17" s="9">
        <v>2694663.5</v>
      </c>
      <c r="G17" s="9">
        <v>1837555.5</v>
      </c>
      <c r="H17" s="15">
        <v>1</v>
      </c>
      <c r="I17" s="15">
        <v>2</v>
      </c>
      <c r="J17" s="15">
        <v>1</v>
      </c>
      <c r="K17" s="16">
        <v>39211</v>
      </c>
      <c r="L17" s="16">
        <v>22570</v>
      </c>
      <c r="M17" s="16">
        <v>-16641</v>
      </c>
    </row>
    <row r="18" spans="1:13" ht="16.149999999999999" customHeight="1" x14ac:dyDescent="0.2">
      <c r="A18" s="7" t="s">
        <v>13</v>
      </c>
      <c r="B18" s="8">
        <v>23</v>
      </c>
      <c r="C18" s="8">
        <v>12.5</v>
      </c>
      <c r="D18" s="8">
        <v>-10.5</v>
      </c>
      <c r="E18" s="9">
        <v>11502742.450999999</v>
      </c>
      <c r="F18" s="9">
        <v>6603264</v>
      </c>
      <c r="G18" s="9">
        <v>-4899478.4510000004</v>
      </c>
      <c r="H18" s="15">
        <v>24</v>
      </c>
      <c r="I18" s="15">
        <v>19.5</v>
      </c>
      <c r="J18" s="15">
        <v>-4.5</v>
      </c>
      <c r="K18" s="16">
        <v>5629157.2199999997</v>
      </c>
      <c r="L18" s="16">
        <v>4294289.07</v>
      </c>
      <c r="M18" s="16">
        <v>-1334868.1499999999</v>
      </c>
    </row>
    <row r="19" spans="1:13" ht="16.149999999999999" customHeight="1" x14ac:dyDescent="0.2">
      <c r="A19" s="7" t="s">
        <v>14</v>
      </c>
      <c r="B19" s="8">
        <v>3</v>
      </c>
      <c r="C19" s="8">
        <v>0</v>
      </c>
      <c r="D19" s="8">
        <v>-3</v>
      </c>
      <c r="E19" s="9">
        <v>15800</v>
      </c>
      <c r="F19" s="9">
        <v>0</v>
      </c>
      <c r="G19" s="9">
        <v>-15800</v>
      </c>
      <c r="H19" s="15">
        <v>3</v>
      </c>
      <c r="I19" s="15">
        <v>0</v>
      </c>
      <c r="J19" s="15">
        <v>-3</v>
      </c>
      <c r="K19" s="16">
        <v>15800</v>
      </c>
      <c r="L19" s="16">
        <v>0</v>
      </c>
      <c r="M19" s="16">
        <v>-15800</v>
      </c>
    </row>
    <row r="20" spans="1:13" ht="16.149999999999999" customHeight="1" x14ac:dyDescent="0.2">
      <c r="A20" s="7" t="s">
        <v>15</v>
      </c>
      <c r="B20" s="8">
        <v>133.09</v>
      </c>
      <c r="C20" s="8">
        <v>159.82</v>
      </c>
      <c r="D20" s="8">
        <v>26.73</v>
      </c>
      <c r="E20" s="9">
        <v>88474376.986000001</v>
      </c>
      <c r="F20" s="9">
        <v>76490007.180000007</v>
      </c>
      <c r="G20" s="9">
        <v>-11984369.806</v>
      </c>
      <c r="H20" s="15">
        <v>131.04</v>
      </c>
      <c r="I20" s="15">
        <v>130.43</v>
      </c>
      <c r="J20" s="15">
        <v>-0.609999999999985</v>
      </c>
      <c r="K20" s="16">
        <v>43723318.469999999</v>
      </c>
      <c r="L20" s="16">
        <v>31952562.695</v>
      </c>
      <c r="M20" s="16">
        <v>-11770755.775</v>
      </c>
    </row>
    <row r="21" spans="1:13" ht="16.149999999999999" customHeight="1" x14ac:dyDescent="0.2">
      <c r="A21" s="7" t="s">
        <v>16</v>
      </c>
      <c r="B21" s="8">
        <v>31.1</v>
      </c>
      <c r="C21" s="8">
        <v>24.05</v>
      </c>
      <c r="D21" s="8">
        <v>-7.05</v>
      </c>
      <c r="E21" s="9">
        <v>11946496.35</v>
      </c>
      <c r="F21" s="9">
        <v>10262669.75</v>
      </c>
      <c r="G21" s="9">
        <v>-1683826.6</v>
      </c>
      <c r="H21" s="15">
        <v>32</v>
      </c>
      <c r="I21" s="15">
        <v>28</v>
      </c>
      <c r="J21" s="15">
        <v>-4</v>
      </c>
      <c r="K21" s="16">
        <v>12293871.039999999</v>
      </c>
      <c r="L21" s="16">
        <v>9339646.5899999999</v>
      </c>
      <c r="M21" s="16">
        <v>-2954224.45</v>
      </c>
    </row>
    <row r="22" spans="1:13" ht="16.149999999999999" customHeight="1" x14ac:dyDescent="0.2">
      <c r="A22" s="7" t="s">
        <v>17</v>
      </c>
      <c r="B22" s="8">
        <v>121.91</v>
      </c>
      <c r="C22" s="8">
        <v>137.27000000000001</v>
      </c>
      <c r="D22" s="8">
        <v>15.36</v>
      </c>
      <c r="E22" s="9">
        <v>153390211.9122</v>
      </c>
      <c r="F22" s="9">
        <v>287007977.13779998</v>
      </c>
      <c r="G22" s="9">
        <v>133617765.2256</v>
      </c>
      <c r="H22" s="15">
        <v>176.87</v>
      </c>
      <c r="I22" s="15">
        <v>154.99</v>
      </c>
      <c r="J22" s="15">
        <v>-21.880000000000098</v>
      </c>
      <c r="K22" s="16">
        <v>55949289.630000003</v>
      </c>
      <c r="L22" s="16">
        <v>70382125.635000005</v>
      </c>
      <c r="M22" s="16">
        <v>14432836.005000001</v>
      </c>
    </row>
    <row r="23" spans="1:13" ht="16.149999999999999" customHeight="1" x14ac:dyDescent="0.2">
      <c r="A23" s="7" t="s">
        <v>18</v>
      </c>
      <c r="B23" s="8">
        <v>18</v>
      </c>
      <c r="C23" s="8">
        <v>12</v>
      </c>
      <c r="D23" s="8">
        <v>-6</v>
      </c>
      <c r="E23" s="9">
        <v>151563</v>
      </c>
      <c r="F23" s="9">
        <v>5337088</v>
      </c>
      <c r="G23" s="9">
        <v>5185525</v>
      </c>
      <c r="H23" s="15">
        <v>19</v>
      </c>
      <c r="I23" s="15">
        <v>9</v>
      </c>
      <c r="J23" s="15">
        <v>-10</v>
      </c>
      <c r="K23" s="16">
        <v>1510804.15</v>
      </c>
      <c r="L23" s="16">
        <v>1560867.98</v>
      </c>
      <c r="M23" s="16">
        <v>50063.830000000104</v>
      </c>
    </row>
    <row r="24" spans="1:13" ht="16.149999999999999" customHeight="1" x14ac:dyDescent="0.2">
      <c r="A24" s="7" t="s">
        <v>19</v>
      </c>
      <c r="B24" s="5">
        <v>0</v>
      </c>
      <c r="C24" s="5">
        <v>0</v>
      </c>
      <c r="D24" s="5">
        <v>0</v>
      </c>
      <c r="E24" s="6">
        <v>0</v>
      </c>
      <c r="F24" s="6">
        <v>0</v>
      </c>
      <c r="G24" s="6">
        <v>0</v>
      </c>
      <c r="H24" s="15">
        <v>0</v>
      </c>
      <c r="I24" s="15">
        <v>0</v>
      </c>
      <c r="J24" s="15">
        <v>0</v>
      </c>
      <c r="K24" s="16">
        <v>0</v>
      </c>
      <c r="L24" s="16">
        <v>0</v>
      </c>
      <c r="M24" s="16">
        <v>0</v>
      </c>
    </row>
    <row r="25" spans="1:13" ht="16.149999999999999" customHeight="1" x14ac:dyDescent="0.2">
      <c r="A25" s="7" t="s">
        <v>20</v>
      </c>
      <c r="B25" s="8">
        <v>3</v>
      </c>
      <c r="C25" s="8">
        <v>3</v>
      </c>
      <c r="D25" s="8">
        <v>0</v>
      </c>
      <c r="E25" s="9">
        <v>75500</v>
      </c>
      <c r="F25" s="9">
        <v>239000</v>
      </c>
      <c r="G25" s="9">
        <v>163500</v>
      </c>
      <c r="H25" s="15">
        <v>2</v>
      </c>
      <c r="I25" s="15">
        <v>2</v>
      </c>
      <c r="J25" s="15">
        <v>0</v>
      </c>
      <c r="K25" s="16">
        <v>58500</v>
      </c>
      <c r="L25" s="16">
        <v>184000</v>
      </c>
      <c r="M25" s="16">
        <v>125500</v>
      </c>
    </row>
    <row r="26" spans="1:13" s="2" customFormat="1" ht="16.149999999999999" customHeight="1" x14ac:dyDescent="0.25">
      <c r="A26" s="12" t="s">
        <v>21</v>
      </c>
      <c r="B26" s="13">
        <v>1533</v>
      </c>
      <c r="C26" s="13">
        <v>1700.99999999998</v>
      </c>
      <c r="D26" s="13">
        <v>167.99999999998801</v>
      </c>
      <c r="E26" s="14">
        <v>1214763772.5309999</v>
      </c>
      <c r="F26" s="14">
        <v>1497874524.26</v>
      </c>
      <c r="G26" s="14">
        <v>283110751.729002</v>
      </c>
      <c r="H26" s="13">
        <v>1194</v>
      </c>
      <c r="I26" s="13">
        <v>1111</v>
      </c>
      <c r="J26" s="13">
        <v>-82.999999999999801</v>
      </c>
      <c r="K26" s="14">
        <v>271023984.315</v>
      </c>
      <c r="L26" s="14">
        <v>272490276.85299999</v>
      </c>
      <c r="M26" s="14">
        <v>1466292.5380001699</v>
      </c>
    </row>
    <row r="27" spans="1:13" ht="16.149999999999999" customHeight="1" x14ac:dyDescent="0.2">
      <c r="A27" s="3" t="s">
        <v>38</v>
      </c>
      <c r="B27" s="4"/>
      <c r="C27" s="4"/>
      <c r="D27" s="4"/>
    </row>
  </sheetData>
  <sheetProtection sheet="1" objects="1" scenarios="1"/>
  <mergeCells count="1">
    <mergeCell ref="A1:M1"/>
  </mergeCells>
  <phoneticPr fontId="7" type="noConversion"/>
  <conditionalFormatting sqref="A3:A2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777B09505F846B311452193A07FBB" ma:contentTypeVersion="10" ma:contentTypeDescription="Create a new document." ma:contentTypeScope="" ma:versionID="2c32c750cb0fde40daaaa2aa69cfb7db">
  <xsd:schema xmlns:xsd="http://www.w3.org/2001/XMLSchema" xmlns:xs="http://www.w3.org/2001/XMLSchema" xmlns:p="http://schemas.microsoft.com/office/2006/metadata/properties" xmlns:ns3="2fae3982-4ce0-4509-89e9-42ef7ee79277" targetNamespace="http://schemas.microsoft.com/office/2006/metadata/properties" ma:root="true" ma:fieldsID="572fe14956f675a0823fe2122b7295ce" ns3:_="">
    <xsd:import namespace="2fae3982-4ce0-4509-89e9-42ef7ee7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e3982-4ce0-4509-89e9-42ef7ee7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133BCC-F636-4EFD-867A-DAE0880950C8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2fae3982-4ce0-4509-89e9-42ef7ee79277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A08BA83-F6B9-4FC0-886E-FAC1846B7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e3982-4ce0-4509-89e9-42ef7ee7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D9D9A1-05B9-4D53-A451-3A4C17DB905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2016-07-29T17:46:39Z</dcterms:created>
  <dcterms:modified xsi:type="dcterms:W3CDTF">2026-07-22T12:26:18Z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0x01010090A777B09505F846B311452193A07FBB</vt:lpwstr>
  </property>
</Properties>
</file>