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AF26F11D-E9E2-4C60-AD31-EEB09F29BC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<sst xmlns="http://schemas.openxmlformats.org/spreadsheetml/2006/main" count="39" uniqueCount="39">
  <si>
    <t>College of Arts &amp; Sciences</t>
  </si>
  <si>
    <t>College of Business</t>
  </si>
  <si>
    <t>College of Comm &amp; Information</t>
  </si>
  <si>
    <t>College of Criminology &amp; Crim</t>
  </si>
  <si>
    <t>College of Engineering</t>
  </si>
  <si>
    <t>College of Fine Arts</t>
  </si>
  <si>
    <t>College of Law</t>
  </si>
  <si>
    <t>College of Medicine</t>
  </si>
  <si>
    <t>College of Motion Picture Arts</t>
  </si>
  <si>
    <t>College of Music</t>
  </si>
  <si>
    <t>College of Nursing</t>
  </si>
  <si>
    <t>College of Soc Sci &amp; Pub Pol</t>
  </si>
  <si>
    <t>College of Social Work</t>
  </si>
  <si>
    <t>Panama City Campus</t>
  </si>
  <si>
    <t>President's Office</t>
  </si>
  <si>
    <t>Provost &amp; VP Academic Affairs</t>
  </si>
  <si>
    <t>VP Finance &amp; Administration</t>
  </si>
  <si>
    <t>VP Research</t>
  </si>
  <si>
    <t>VP Student Affairs</t>
  </si>
  <si>
    <t>VP University Advancement</t>
  </si>
  <si>
    <t>VP University Relations</t>
  </si>
  <si>
    <t>Grand Total</t>
  </si>
  <si>
    <t># Proposals Differences</t>
  </si>
  <si>
    <t># Awards Differences</t>
  </si>
  <si>
    <t>$ Awards Differences</t>
  </si>
  <si>
    <t>$ Proposals Differences</t>
  </si>
  <si>
    <t>Moran College Entrepreneurship</t>
  </si>
  <si>
    <t># Proposals FY24</t>
  </si>
  <si>
    <t>$ Proposals FY24</t>
  </si>
  <si>
    <t>College of Edu Hlth &amp; HumanSci</t>
  </si>
  <si>
    <t># Awards FY24</t>
  </si>
  <si>
    <t>$ Awards     FY24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</si>
  <si>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Units are reported using the organizational structure in effect at the time the report is created.</t>
    </r>
  </si>
  <si>
    <r>
      <t>College</t>
    </r>
    <r>
      <rPr>
        <b/>
        <vertAlign val="superscript"/>
        <sz val="12"/>
        <color rgb="FF000000"/>
        <rFont val="Arial"/>
        <family val="2"/>
      </rPr>
      <t>1</t>
    </r>
  </si>
  <si>
    <t>Table A1:  FY 24 vs. 25 College Comparisons of Proposals and Awards (All Sources)</t>
  </si>
  <si>
    <t># Proposals FY25</t>
  </si>
  <si>
    <t>$ Proposals FY25</t>
  </si>
  <si>
    <t># Awards FY25</t>
  </si>
  <si>
    <t>$ Awards    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</si>
</sst>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2" x14ac:knownFonts="1">
    <font>
      <sz val="11"/>
      <color theme="1"/>
      <name val="Calibri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</font>
    <font>
      <vertAlign val="superscript"/>
      <sz val="11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3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right"/>
    </xf>
    <xf numFmtId="38" fontId="5" fillId="2" borderId="1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5" fillId="0" borderId="1" xfId="0" applyNumberFormat="1" applyFont="1" applyBorder="1"/>
    <xf numFmtId="38" fontId="5" fillId="0" borderId="1" xfId="0" applyNumberFormat="1" applyFont="1" applyBorder="1"/>
    <xf numFmtId="0" fontId="10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5" fillId="2" borderId="1" xfId="1" applyNumberFormat="1" applyFont="1" applyFill="1" applyBorder="1" applyAlignment="1">
      <alignment horizontal="right"/>
    </xf>
    <xf numFmtId="38" fontId="5" fillId="2" borderId="1" xfId="1" applyNumberFormat="1" applyFont="1" applyFill="1" applyBorder="1" applyAlignment="1">
      <alignment horizontal="right"/>
    </xf>
    <xf numFmtId="164" fontId="11" fillId="4" borderId="1" xfId="0" applyNumberFormat="1" applyFont="1" applyFill="1" applyBorder="1" applyAlignment="1">
      <alignment horizontal="right"/>
    </xf>
    <xf numFmtId="38" fontId="11" fillId="4" borderId="1" xfId="0" applyNumberFormat="1" applyFont="1" applyFill="1" applyBorder="1" applyAlignment="1">
      <alignment horizontal="right"/>
    </xf>
    <xf numFmtId="164" fontId="11" fillId="4" borderId="1" xfId="1" applyNumberFormat="1" applyFont="1" applyFill="1" applyBorder="1" applyAlignment="1">
      <alignment horizontal="right"/>
    </xf>
    <xf numFmtId="38" fontId="11" fillId="4" borderId="1" xfId="1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</cellXfs>
  <cellStyles count="2">
    <cellStyle name="Normal" xfId="0" builtinId="0"/>
    <cellStyle name="Normal 2" xfId="1" xr:uid="{5EFCD8AE-D118-42F7-9E27-EB803212D6A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showGridLines="0" tabSelected="1" workbookViewId="0">
      <pane ySplit="2" topLeftCell="A3" activePane="bottomLeft" state="frozen"/>
      <selection pane="bottomLeft" activeCell="A34" sqref="A34"/>
    </sheetView>
  </sheetViews>
  <sheetFormatPr defaultColWidth="8.88671875" defaultRowHeight="13.8" customHeight="1" x14ac:dyDescent="0.25"/>
  <cols>
    <col min="1" max="1" width="28.77734375" style="3" customWidth="1"/>
    <col min="2" max="13" width="14.5546875" style="3" customWidth="1"/>
    <col min="14" max="16384" width="8.88671875" style="3"/>
  </cols>
  <sheetData>
    <row r="1" spans="1:15" s="2" customFormat="1" ht="27.6" customHeight="1" x14ac:dyDescent="0.3">
      <c r="A1" s="19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1"/>
      <c r="O1" s="1"/>
    </row>
    <row r="2" spans="1:15" s="2" customFormat="1" ht="39" customHeight="1" x14ac:dyDescent="0.3">
      <c r="A2" s="5" t="s">
        <v>33</v>
      </c>
      <c r="B2" s="4" t="s">
        <v>27</v>
      </c>
      <c r="C2" s="4" t="s">
        <v>35</v>
      </c>
      <c r="D2" s="4" t="s">
        <v>22</v>
      </c>
      <c r="E2" s="4" t="s">
        <v>28</v>
      </c>
      <c r="F2" s="4" t="s">
        <v>36</v>
      </c>
      <c r="G2" s="4" t="s">
        <v>25</v>
      </c>
      <c r="H2" s="4" t="s">
        <v>30</v>
      </c>
      <c r="I2" s="4" t="s">
        <v>37</v>
      </c>
      <c r="J2" s="4" t="s">
        <v>23</v>
      </c>
      <c r="K2" s="4" t="s">
        <v>31</v>
      </c>
      <c r="L2" s="4" t="s">
        <v>38</v>
      </c>
      <c r="M2" s="4" t="s">
        <v>24</v>
      </c>
    </row>
    <row r="3" spans="1:15" ht="16.2" customHeight="1" x14ac:dyDescent="0.25">
      <c r="A3" s="12" t="s">
        <v>0</v>
      </c>
      <c r="B3" s="6">
        <v>430.98</v>
      </c>
      <c r="C3" s="6">
        <v>431.56</v>
      </c>
      <c r="D3" s="6">
        <v>0.57999999999992702</v>
      </c>
      <c r="E3" s="7">
        <v>219805837.75</v>
      </c>
      <c r="F3" s="7">
        <v>290026626.24870002</v>
      </c>
      <c r="G3" s="7">
        <v>70220788.498699695</v>
      </c>
      <c r="H3" s="13">
        <v>301.87</v>
      </c>
      <c r="I3" s="13">
        <v>280.95</v>
      </c>
      <c r="J3" s="13">
        <v>-20.92</v>
      </c>
      <c r="K3" s="14">
        <v>51727550.704999998</v>
      </c>
      <c r="L3" s="14">
        <v>42262060.173</v>
      </c>
      <c r="M3" s="14">
        <v>-9465490.5319999997</v>
      </c>
    </row>
    <row r="4" spans="1:15" ht="16.2" customHeight="1" x14ac:dyDescent="0.25">
      <c r="A4" s="12" t="s">
        <v>1</v>
      </c>
      <c r="B4" s="6">
        <v>2</v>
      </c>
      <c r="C4" s="6">
        <v>4.5999999999999996</v>
      </c>
      <c r="D4" s="6">
        <v>2.6</v>
      </c>
      <c r="E4" s="7">
        <v>24999</v>
      </c>
      <c r="F4" s="7">
        <v>2541434</v>
      </c>
      <c r="G4" s="7">
        <v>2516435</v>
      </c>
      <c r="H4" s="13">
        <v>3</v>
      </c>
      <c r="I4" s="13">
        <v>3</v>
      </c>
      <c r="J4" s="13">
        <v>0</v>
      </c>
      <c r="K4" s="14">
        <v>352295</v>
      </c>
      <c r="L4" s="14">
        <v>573022</v>
      </c>
      <c r="M4" s="14">
        <v>220727</v>
      </c>
    </row>
    <row r="5" spans="1:15" ht="16.2" customHeight="1" x14ac:dyDescent="0.25">
      <c r="A5" s="12" t="s">
        <v>2</v>
      </c>
      <c r="B5" s="6">
        <v>57.09</v>
      </c>
      <c r="C5" s="6">
        <v>54.67</v>
      </c>
      <c r="D5" s="6">
        <v>-2.4199999999999902</v>
      </c>
      <c r="E5" s="7">
        <v>44291618.159999996</v>
      </c>
      <c r="F5" s="7">
        <v>29700786.544</v>
      </c>
      <c r="G5" s="7">
        <v>-14590831.616</v>
      </c>
      <c r="H5" s="13">
        <v>32.57</v>
      </c>
      <c r="I5" s="13">
        <v>26.98</v>
      </c>
      <c r="J5" s="13">
        <v>-5.59</v>
      </c>
      <c r="K5" s="14">
        <v>6743897.7400000002</v>
      </c>
      <c r="L5" s="14">
        <v>6310477.3300000001</v>
      </c>
      <c r="M5" s="14">
        <v>-433420.40999999898</v>
      </c>
    </row>
    <row r="6" spans="1:15" ht="16.2" customHeight="1" x14ac:dyDescent="0.25">
      <c r="A6" s="12" t="s">
        <v>3</v>
      </c>
      <c r="B6" s="6">
        <v>21.57</v>
      </c>
      <c r="C6" s="6">
        <v>9.01</v>
      </c>
      <c r="D6" s="6">
        <v>-12.56</v>
      </c>
      <c r="E6" s="7">
        <v>7293261.5899999999</v>
      </c>
      <c r="F6" s="7">
        <v>3729241.95</v>
      </c>
      <c r="G6" s="7">
        <v>-3564019.64</v>
      </c>
      <c r="H6" s="13">
        <v>7.4</v>
      </c>
      <c r="I6" s="13">
        <v>5</v>
      </c>
      <c r="J6" s="13">
        <v>-2.4</v>
      </c>
      <c r="K6" s="14">
        <v>4294379.4000000004</v>
      </c>
      <c r="L6" s="14">
        <v>1680854</v>
      </c>
      <c r="M6" s="14">
        <v>-2613525.4</v>
      </c>
    </row>
    <row r="7" spans="1:15" ht="16.2" customHeight="1" x14ac:dyDescent="0.25">
      <c r="A7" s="12" t="s">
        <v>29</v>
      </c>
      <c r="B7" s="6">
        <v>133.99</v>
      </c>
      <c r="C7" s="6">
        <v>151.38</v>
      </c>
      <c r="D7" s="6">
        <v>17.39</v>
      </c>
      <c r="E7" s="7">
        <v>61231700.960000001</v>
      </c>
      <c r="F7" s="7">
        <v>81614287.608999997</v>
      </c>
      <c r="G7" s="7">
        <v>20382586.649</v>
      </c>
      <c r="H7" s="13">
        <v>84.6</v>
      </c>
      <c r="I7" s="13">
        <v>80.930000000000007</v>
      </c>
      <c r="J7" s="13">
        <v>-3.67</v>
      </c>
      <c r="K7" s="14">
        <v>10270922.573999999</v>
      </c>
      <c r="L7" s="14">
        <v>14636209.585000001</v>
      </c>
      <c r="M7" s="14">
        <v>4365287.0109999999</v>
      </c>
    </row>
    <row r="8" spans="1:15" ht="16.2" customHeight="1" x14ac:dyDescent="0.25">
      <c r="A8" s="12" t="s">
        <v>4</v>
      </c>
      <c r="B8" s="6">
        <v>176.84</v>
      </c>
      <c r="C8" s="6">
        <v>183.6</v>
      </c>
      <c r="D8" s="6">
        <v>6.7599999999999296</v>
      </c>
      <c r="E8" s="7">
        <v>81846006.459999993</v>
      </c>
      <c r="F8" s="7">
        <v>161671469.2881</v>
      </c>
      <c r="G8" s="7">
        <v>79825462.828099996</v>
      </c>
      <c r="H8" s="13">
        <v>128.31</v>
      </c>
      <c r="I8" s="13">
        <v>130.53</v>
      </c>
      <c r="J8" s="13">
        <v>2.2200000000001401</v>
      </c>
      <c r="K8" s="14">
        <v>20529445.039999999</v>
      </c>
      <c r="L8" s="14">
        <v>22189473.704999998</v>
      </c>
      <c r="M8" s="14">
        <v>1660028.66500001</v>
      </c>
    </row>
    <row r="9" spans="1:15" ht="16.2" customHeight="1" x14ac:dyDescent="0.25">
      <c r="A9" s="12" t="s">
        <v>5</v>
      </c>
      <c r="B9" s="6">
        <v>7.27</v>
      </c>
      <c r="C9" s="6">
        <v>7.26</v>
      </c>
      <c r="D9" s="6">
        <v>-1.0000000000000699E-2</v>
      </c>
      <c r="E9" s="7">
        <v>705217.52</v>
      </c>
      <c r="F9" s="7">
        <v>1964280.06</v>
      </c>
      <c r="G9" s="7">
        <v>1259062.54</v>
      </c>
      <c r="H9" s="13">
        <v>5</v>
      </c>
      <c r="I9" s="13">
        <v>6</v>
      </c>
      <c r="J9" s="13">
        <v>1</v>
      </c>
      <c r="K9" s="14">
        <v>508638</v>
      </c>
      <c r="L9" s="14">
        <v>2218963.1</v>
      </c>
      <c r="M9" s="14">
        <v>1710325.1</v>
      </c>
    </row>
    <row r="10" spans="1:15" ht="16.2" customHeight="1" x14ac:dyDescent="0.25">
      <c r="A10" s="12" t="s">
        <v>6</v>
      </c>
      <c r="B10" s="6">
        <v>5.5</v>
      </c>
      <c r="C10" s="6">
        <v>2</v>
      </c>
      <c r="D10" s="6">
        <v>-3.5</v>
      </c>
      <c r="E10" s="7">
        <v>1286336</v>
      </c>
      <c r="F10" s="7">
        <v>190105</v>
      </c>
      <c r="G10" s="7">
        <v>-1096231</v>
      </c>
      <c r="H10" s="13">
        <v>3</v>
      </c>
      <c r="I10" s="13">
        <v>6</v>
      </c>
      <c r="J10" s="13">
        <v>3</v>
      </c>
      <c r="K10" s="14">
        <v>267500</v>
      </c>
      <c r="L10" s="14">
        <v>441090.48</v>
      </c>
      <c r="M10" s="14">
        <v>173590.48</v>
      </c>
    </row>
    <row r="11" spans="1:15" ht="16.2" customHeight="1" x14ac:dyDescent="0.25">
      <c r="A11" s="12" t="s">
        <v>7</v>
      </c>
      <c r="B11" s="6">
        <v>152.32</v>
      </c>
      <c r="C11" s="6">
        <v>164.27</v>
      </c>
      <c r="D11" s="6">
        <v>11.950000000000101</v>
      </c>
      <c r="E11" s="7">
        <v>172234559.15000001</v>
      </c>
      <c r="F11" s="7">
        <v>179939449.89199999</v>
      </c>
      <c r="G11" s="7">
        <v>7704890.7419998599</v>
      </c>
      <c r="H11" s="13">
        <v>111.97</v>
      </c>
      <c r="I11" s="13">
        <v>124.63</v>
      </c>
      <c r="J11" s="13">
        <v>12.66</v>
      </c>
      <c r="K11" s="14">
        <v>32734819.541000001</v>
      </c>
      <c r="L11" s="14">
        <v>29388771.214000002</v>
      </c>
      <c r="M11" s="14">
        <v>-3346048.3270000098</v>
      </c>
    </row>
    <row r="12" spans="1:15" ht="16.2" customHeight="1" x14ac:dyDescent="0.25">
      <c r="A12" s="12" t="s">
        <v>8</v>
      </c>
      <c r="B12" s="6">
        <v>2</v>
      </c>
      <c r="C12" s="6">
        <v>0</v>
      </c>
      <c r="D12" s="6">
        <v>-2</v>
      </c>
      <c r="E12" s="7">
        <v>74999</v>
      </c>
      <c r="F12" s="7">
        <v>0</v>
      </c>
      <c r="G12" s="7">
        <v>-74999</v>
      </c>
      <c r="H12" s="13">
        <v>0</v>
      </c>
      <c r="I12" s="13">
        <v>0</v>
      </c>
      <c r="J12" s="13">
        <v>0</v>
      </c>
      <c r="K12" s="14">
        <v>0</v>
      </c>
      <c r="L12" s="14">
        <v>0</v>
      </c>
      <c r="M12" s="14">
        <v>0</v>
      </c>
    </row>
    <row r="13" spans="1:15" ht="16.2" customHeight="1" x14ac:dyDescent="0.25">
      <c r="A13" s="12" t="s">
        <v>9</v>
      </c>
      <c r="B13" s="6">
        <v>2</v>
      </c>
      <c r="C13" s="6">
        <v>9</v>
      </c>
      <c r="D13" s="6">
        <v>7</v>
      </c>
      <c r="E13" s="7">
        <v>241460</v>
      </c>
      <c r="F13" s="7">
        <v>473050</v>
      </c>
      <c r="G13" s="7">
        <v>231590</v>
      </c>
      <c r="H13" s="13">
        <v>2</v>
      </c>
      <c r="I13" s="13">
        <v>2</v>
      </c>
      <c r="J13" s="13">
        <v>0</v>
      </c>
      <c r="K13" s="14">
        <v>187.5</v>
      </c>
      <c r="L13" s="14">
        <v>47500</v>
      </c>
      <c r="M13" s="14">
        <v>47312.5</v>
      </c>
    </row>
    <row r="14" spans="1:15" ht="16.2" customHeight="1" x14ac:dyDescent="0.25">
      <c r="A14" s="12" t="s">
        <v>10</v>
      </c>
      <c r="B14" s="6">
        <v>68.61</v>
      </c>
      <c r="C14" s="6">
        <v>90.8599999999999</v>
      </c>
      <c r="D14" s="6">
        <v>22.249999999999901</v>
      </c>
      <c r="E14" s="7">
        <v>81627797.129999906</v>
      </c>
      <c r="F14" s="7">
        <v>122938570.48999999</v>
      </c>
      <c r="G14" s="7">
        <v>41310773.359999999</v>
      </c>
      <c r="H14" s="13">
        <v>63.8</v>
      </c>
      <c r="I14" s="13">
        <v>67.27</v>
      </c>
      <c r="J14" s="13">
        <v>3.47000000000001</v>
      </c>
      <c r="K14" s="14">
        <v>17964545.719999999</v>
      </c>
      <c r="L14" s="14">
        <v>21558092.010000002</v>
      </c>
      <c r="M14" s="14">
        <v>3593546.29</v>
      </c>
    </row>
    <row r="15" spans="1:15" ht="16.2" customHeight="1" x14ac:dyDescent="0.25">
      <c r="A15" s="12" t="s">
        <v>11</v>
      </c>
      <c r="B15" s="6">
        <v>67.739999999999995</v>
      </c>
      <c r="C15" s="6">
        <v>60.23</v>
      </c>
      <c r="D15" s="6">
        <v>-7.51000000000003</v>
      </c>
      <c r="E15" s="7">
        <v>40047142.780000001</v>
      </c>
      <c r="F15" s="7">
        <v>61248959.460000001</v>
      </c>
      <c r="G15" s="7">
        <v>21201816.68</v>
      </c>
      <c r="H15" s="13">
        <v>54.52</v>
      </c>
      <c r="I15" s="13">
        <v>43.61</v>
      </c>
      <c r="J15" s="13">
        <v>-10.91</v>
      </c>
      <c r="K15" s="14">
        <v>5072194.54</v>
      </c>
      <c r="L15" s="14">
        <v>3859626.148</v>
      </c>
      <c r="M15" s="14">
        <v>-1212568.392</v>
      </c>
    </row>
    <row r="16" spans="1:15" ht="16.2" customHeight="1" x14ac:dyDescent="0.25">
      <c r="A16" s="12" t="s">
        <v>12</v>
      </c>
      <c r="B16" s="6">
        <v>28.27</v>
      </c>
      <c r="C16" s="6">
        <v>26.29</v>
      </c>
      <c r="D16" s="6">
        <v>-1.97999999999999</v>
      </c>
      <c r="E16" s="7">
        <v>12350591.310000001</v>
      </c>
      <c r="F16" s="7">
        <v>12311713.289999999</v>
      </c>
      <c r="G16" s="7">
        <v>-38878.0200000033</v>
      </c>
      <c r="H16" s="13">
        <v>25.31</v>
      </c>
      <c r="I16" s="13">
        <v>28.75</v>
      </c>
      <c r="J16" s="13">
        <v>3.44</v>
      </c>
      <c r="K16" s="14">
        <v>5530317.7599999998</v>
      </c>
      <c r="L16" s="14">
        <v>6747818.5599999996</v>
      </c>
      <c r="M16" s="14">
        <v>1217500.8</v>
      </c>
    </row>
    <row r="17" spans="1:13" ht="16.2" customHeight="1" x14ac:dyDescent="0.25">
      <c r="A17" s="12" t="s">
        <v>26</v>
      </c>
      <c r="B17" s="6">
        <v>5.28</v>
      </c>
      <c r="C17" s="6">
        <v>5.17</v>
      </c>
      <c r="D17" s="6">
        <v>-0.109999999999999</v>
      </c>
      <c r="E17" s="7">
        <v>1710810.69</v>
      </c>
      <c r="F17" s="7">
        <v>857108</v>
      </c>
      <c r="G17" s="7">
        <v>-853702.69</v>
      </c>
      <c r="H17" s="13">
        <v>4.08</v>
      </c>
      <c r="I17" s="13">
        <v>1</v>
      </c>
      <c r="J17" s="13">
        <v>-3.08</v>
      </c>
      <c r="K17" s="14">
        <v>1658846.28</v>
      </c>
      <c r="L17" s="14">
        <v>39211</v>
      </c>
      <c r="M17" s="14">
        <v>-1619635.28</v>
      </c>
    </row>
    <row r="18" spans="1:13" ht="16.2" customHeight="1" x14ac:dyDescent="0.25">
      <c r="A18" s="12" t="s">
        <v>13</v>
      </c>
      <c r="B18" s="6">
        <v>25.05</v>
      </c>
      <c r="C18" s="6">
        <v>23</v>
      </c>
      <c r="D18" s="6">
        <v>-2.0499999999999998</v>
      </c>
      <c r="E18" s="7">
        <v>29277904.829999998</v>
      </c>
      <c r="F18" s="7">
        <v>11502742.450999999</v>
      </c>
      <c r="G18" s="7">
        <v>-17775162.379000001</v>
      </c>
      <c r="H18" s="13">
        <v>20.55</v>
      </c>
      <c r="I18" s="13">
        <v>24</v>
      </c>
      <c r="J18" s="13">
        <v>3.45</v>
      </c>
      <c r="K18" s="14">
        <v>4592916.18</v>
      </c>
      <c r="L18" s="14">
        <v>5629157.2199999997</v>
      </c>
      <c r="M18" s="14">
        <v>1036241.04</v>
      </c>
    </row>
    <row r="19" spans="1:13" ht="16.2" customHeight="1" x14ac:dyDescent="0.25">
      <c r="A19" s="12" t="s">
        <v>14</v>
      </c>
      <c r="B19" s="6">
        <v>0</v>
      </c>
      <c r="C19" s="6">
        <v>3</v>
      </c>
      <c r="D19" s="6">
        <v>3</v>
      </c>
      <c r="E19" s="7">
        <v>0</v>
      </c>
      <c r="F19" s="7">
        <v>15800</v>
      </c>
      <c r="G19" s="7">
        <v>15800</v>
      </c>
      <c r="H19" s="13">
        <v>0</v>
      </c>
      <c r="I19" s="13">
        <v>3</v>
      </c>
      <c r="J19" s="13">
        <v>3</v>
      </c>
      <c r="K19" s="14">
        <v>0</v>
      </c>
      <c r="L19" s="14">
        <v>15800</v>
      </c>
      <c r="M19" s="14">
        <v>15800</v>
      </c>
    </row>
    <row r="20" spans="1:13" ht="16.2" customHeight="1" x14ac:dyDescent="0.25">
      <c r="A20" s="12" t="s">
        <v>15</v>
      </c>
      <c r="B20" s="6">
        <v>123.88</v>
      </c>
      <c r="C20" s="6">
        <v>133.09</v>
      </c>
      <c r="D20" s="6">
        <v>9.2099999999999902</v>
      </c>
      <c r="E20" s="7">
        <v>131284972.58</v>
      </c>
      <c r="F20" s="7">
        <v>88474376.986000001</v>
      </c>
      <c r="G20" s="7">
        <v>-42810595.593999997</v>
      </c>
      <c r="H20" s="13">
        <v>116.51</v>
      </c>
      <c r="I20" s="13">
        <v>131.04</v>
      </c>
      <c r="J20" s="13">
        <v>14.53</v>
      </c>
      <c r="K20" s="14">
        <v>32577894.627</v>
      </c>
      <c r="L20" s="14">
        <v>43723318.469999999</v>
      </c>
      <c r="M20" s="14">
        <v>11145423.843</v>
      </c>
    </row>
    <row r="21" spans="1:13" ht="16.2" customHeight="1" x14ac:dyDescent="0.25">
      <c r="A21" s="12" t="s">
        <v>16</v>
      </c>
      <c r="B21" s="6">
        <v>15.05</v>
      </c>
      <c r="C21" s="6">
        <v>18.100000000000001</v>
      </c>
      <c r="D21" s="6">
        <v>3.05</v>
      </c>
      <c r="E21" s="7">
        <v>8036687.3499999996</v>
      </c>
      <c r="F21" s="7">
        <v>7802639.3499999996</v>
      </c>
      <c r="G21" s="7">
        <v>-234048</v>
      </c>
      <c r="H21" s="13">
        <v>14</v>
      </c>
      <c r="I21" s="13">
        <v>15</v>
      </c>
      <c r="J21" s="13">
        <v>1</v>
      </c>
      <c r="K21" s="14">
        <v>7686787</v>
      </c>
      <c r="L21" s="14">
        <v>8171034</v>
      </c>
      <c r="M21" s="14">
        <v>484247</v>
      </c>
    </row>
    <row r="22" spans="1:13" ht="16.2" customHeight="1" x14ac:dyDescent="0.25">
      <c r="A22" s="12" t="s">
        <v>17</v>
      </c>
      <c r="B22" s="6">
        <v>101.56</v>
      </c>
      <c r="C22" s="6">
        <v>121.91</v>
      </c>
      <c r="D22" s="6">
        <v>20.350000000000001</v>
      </c>
      <c r="E22" s="7">
        <v>186115907.88</v>
      </c>
      <c r="F22" s="7">
        <v>153390211.9122</v>
      </c>
      <c r="G22" s="7">
        <v>-32725695.967800099</v>
      </c>
      <c r="H22" s="13">
        <v>178.51</v>
      </c>
      <c r="I22" s="13">
        <v>176.31</v>
      </c>
      <c r="J22" s="13">
        <v>-2.1999999999998701</v>
      </c>
      <c r="K22" s="14">
        <v>205332556.016</v>
      </c>
      <c r="L22" s="14">
        <v>55839364.130000003</v>
      </c>
      <c r="M22" s="14">
        <v>-149493191.88600001</v>
      </c>
    </row>
    <row r="23" spans="1:13" ht="16.2" customHeight="1" x14ac:dyDescent="0.25">
      <c r="A23" s="12" t="s">
        <v>18</v>
      </c>
      <c r="B23" s="6">
        <v>2</v>
      </c>
      <c r="C23" s="6">
        <v>18</v>
      </c>
      <c r="D23" s="6">
        <v>16</v>
      </c>
      <c r="E23" s="7">
        <v>58514</v>
      </c>
      <c r="F23" s="7">
        <v>151563</v>
      </c>
      <c r="G23" s="7">
        <v>93049</v>
      </c>
      <c r="H23" s="13">
        <v>4</v>
      </c>
      <c r="I23" s="13">
        <v>19</v>
      </c>
      <c r="J23" s="13">
        <v>15</v>
      </c>
      <c r="K23" s="14">
        <v>1529394</v>
      </c>
      <c r="L23" s="14">
        <v>1510804.15</v>
      </c>
      <c r="M23" s="14">
        <v>-18589.8500000001</v>
      </c>
    </row>
    <row r="24" spans="1:13" ht="16.2" customHeight="1" x14ac:dyDescent="0.25">
      <c r="A24" s="12" t="s">
        <v>19</v>
      </c>
      <c r="B24" s="9">
        <v>0</v>
      </c>
      <c r="C24" s="9">
        <v>0</v>
      </c>
      <c r="D24" s="9">
        <v>0</v>
      </c>
      <c r="E24" s="10">
        <v>0</v>
      </c>
      <c r="F24" s="10">
        <v>0</v>
      </c>
      <c r="G24" s="10">
        <v>0</v>
      </c>
      <c r="H24" s="13">
        <v>0</v>
      </c>
      <c r="I24" s="13">
        <v>0</v>
      </c>
      <c r="J24" s="13">
        <v>0</v>
      </c>
      <c r="K24" s="14">
        <v>0</v>
      </c>
      <c r="L24" s="14">
        <v>0</v>
      </c>
      <c r="M24" s="14">
        <v>0</v>
      </c>
    </row>
    <row r="25" spans="1:13" ht="16.2" customHeight="1" x14ac:dyDescent="0.25">
      <c r="A25" s="12" t="s">
        <v>20</v>
      </c>
      <c r="B25" s="6">
        <v>23</v>
      </c>
      <c r="C25" s="6">
        <v>16</v>
      </c>
      <c r="D25" s="6">
        <v>-7</v>
      </c>
      <c r="E25" s="7">
        <v>7560920</v>
      </c>
      <c r="F25" s="7">
        <v>4219357</v>
      </c>
      <c r="G25" s="7">
        <v>-3341563</v>
      </c>
      <c r="H25" s="13">
        <v>25</v>
      </c>
      <c r="I25" s="13">
        <v>18</v>
      </c>
      <c r="J25" s="13">
        <v>-7</v>
      </c>
      <c r="K25" s="14">
        <v>6333744.1100000003</v>
      </c>
      <c r="L25" s="14">
        <v>4165657.04</v>
      </c>
      <c r="M25" s="14">
        <v>-2168087.0699999998</v>
      </c>
    </row>
    <row r="26" spans="1:13" s="2" customFormat="1" ht="16.2" customHeight="1" x14ac:dyDescent="0.25">
      <c r="A26" s="11" t="s">
        <v>21</v>
      </c>
      <c r="B26" s="15">
        <v>1451.99999999999</v>
      </c>
      <c r="C26" s="15">
        <v>1533</v>
      </c>
      <c r="D26" s="15">
        <v>81.000000000001407</v>
      </c>
      <c r="E26" s="16">
        <v>1087107244.1400001</v>
      </c>
      <c r="F26" s="16">
        <v>1214763772.5309999</v>
      </c>
      <c r="G26" s="16">
        <v>127656528.390999</v>
      </c>
      <c r="H26" s="17">
        <v>1186</v>
      </c>
      <c r="I26" s="17">
        <v>1193</v>
      </c>
      <c r="J26" s="17">
        <v>6.9999999999993197</v>
      </c>
      <c r="K26" s="18">
        <v>415708831.73299998</v>
      </c>
      <c r="L26" s="18">
        <v>271008304.315</v>
      </c>
      <c r="M26" s="18">
        <v>-144700527.41800001</v>
      </c>
    </row>
    <row r="27" spans="1:13" ht="16.2" customHeight="1" x14ac:dyDescent="0.25">
      <c r="A27" s="2" t="s">
        <v>32</v>
      </c>
      <c r="B27" s="8"/>
      <c r="C27" s="8"/>
      <c r="D27" s="8"/>
    </row>
  </sheetData>
  <sheetProtection sheet="1" objects="1" scenarios="1"/>
  <mergeCells count="1">
    <mergeCell ref="A1:M1"/>
  </mergeCells>
  <phoneticPr fontId="7" type="noConversion"/>
  <conditionalFormatting sqref="A3:A2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777B09505F846B311452193A07FBB" ma:contentTypeVersion="10" ma:contentTypeDescription="Create a new document." ma:contentTypeScope="" ma:versionID="2c32c750cb0fde40daaaa2aa69cfb7db">
  <xsd:schema xmlns:xsd="http://www.w3.org/2001/XMLSchema" xmlns:xs="http://www.w3.org/2001/XMLSchema" xmlns:p="http://schemas.microsoft.com/office/2006/metadata/properties" xmlns:ns3="2fae3982-4ce0-4509-89e9-42ef7ee79277" targetNamespace="http://schemas.microsoft.com/office/2006/metadata/properties" ma:root="true" ma:fieldsID="572fe14956f675a0823fe2122b7295ce" ns3:_="">
    <xsd:import namespace="2fae3982-4ce0-4509-89e9-42ef7ee792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e3982-4ce0-4509-89e9-42ef7ee792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08BA83-F6B9-4FC0-886E-FAC1846B7E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e3982-4ce0-4509-89e9-42ef7ee792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133BCC-F636-4EFD-867A-DAE0880950C8}">
  <ds:schemaRefs>
    <ds:schemaRef ds:uri="2fae3982-4ce0-4509-89e9-42ef7ee7927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6D9D9A1-05B9-4D53-A451-3A4C17DB905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36450eb-db06-42a7-8d1b-026719f701e3}" enabled="0" method="" siteId="{a36450eb-db06-42a7-8d1b-026719f701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2016-07-29T17:46:39Z</dcterms:created>
  <dcterms:modified xsi:type="dcterms:W3CDTF">2025-07-15T17:02:58Z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0x01010090A777B09505F846B311452193A07FBB</vt:lpwstr>
  </property>
</Properties>
</file>