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1" documentId="8_{C157E055-8F0C-4000-A709-539C25A826E6}" xr6:coauthVersionLast="47" xr6:coauthVersionMax="47" xr10:uidLastSave="{D151655D-8606-4C92-B188-881A3F763045}"/>
  <workbookProtection lockStructure="1"/>
  <bookViews>
    <workbookView xWindow="-108" yWindow="-108" windowWidth="23256" windowHeight="12576" xr2:uid="{00000000-000D-0000-FFFF-FFFF00000000}"/>
  </bookViews>
  <sheets>
    <sheet name="Table F12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96" i="1" l="1"/>
  <c r="G596" i="1"/>
  <c r="F596" i="1"/>
  <c r="I596" i="1" s="1"/>
  <c r="H595" i="1"/>
  <c r="G595" i="1"/>
  <c r="F595" i="1"/>
  <c r="I595" i="1" s="1"/>
  <c r="H594" i="1"/>
  <c r="I594" i="1" s="1"/>
  <c r="G594" i="1"/>
  <c r="F594" i="1"/>
  <c r="I593" i="1"/>
  <c r="H593" i="1"/>
  <c r="G593" i="1"/>
  <c r="F593" i="1"/>
  <c r="I592" i="1"/>
  <c r="H592" i="1"/>
  <c r="G592" i="1"/>
  <c r="F592" i="1"/>
  <c r="H591" i="1"/>
  <c r="G591" i="1"/>
  <c r="F591" i="1"/>
  <c r="H590" i="1"/>
  <c r="G590" i="1"/>
  <c r="F590" i="1"/>
  <c r="I590" i="1" s="1"/>
  <c r="H589" i="1"/>
  <c r="G589" i="1"/>
  <c r="I589" i="1" s="1"/>
  <c r="F589" i="1"/>
  <c r="H588" i="1"/>
  <c r="I588" i="1" s="1"/>
  <c r="G588" i="1"/>
  <c r="F588" i="1"/>
  <c r="I587" i="1"/>
  <c r="H587" i="1"/>
  <c r="G587" i="1"/>
  <c r="F587" i="1"/>
  <c r="H586" i="1"/>
  <c r="G586" i="1"/>
  <c r="F586" i="1"/>
  <c r="H585" i="1"/>
  <c r="G585" i="1"/>
  <c r="F585" i="1"/>
  <c r="I585" i="1" s="1"/>
  <c r="H584" i="1"/>
  <c r="G584" i="1"/>
  <c r="F584" i="1"/>
  <c r="I584" i="1" s="1"/>
  <c r="H583" i="1"/>
  <c r="G583" i="1"/>
  <c r="F583" i="1"/>
  <c r="I583" i="1" s="1"/>
  <c r="H582" i="1"/>
  <c r="G582" i="1"/>
  <c r="F582" i="1"/>
  <c r="I582" i="1" s="1"/>
  <c r="H581" i="1"/>
  <c r="G581" i="1"/>
  <c r="F581" i="1"/>
  <c r="H580" i="1"/>
  <c r="G580" i="1"/>
  <c r="F580" i="1"/>
  <c r="I580" i="1" s="1"/>
  <c r="H579" i="1"/>
  <c r="G579" i="1"/>
  <c r="F579" i="1"/>
  <c r="I579" i="1" s="1"/>
  <c r="H578" i="1"/>
  <c r="G578" i="1"/>
  <c r="F578" i="1"/>
  <c r="I578" i="1" s="1"/>
  <c r="H577" i="1"/>
  <c r="G577" i="1"/>
  <c r="F577" i="1"/>
  <c r="I577" i="1" s="1"/>
  <c r="H576" i="1"/>
  <c r="G576" i="1"/>
  <c r="F576" i="1"/>
  <c r="I576" i="1" s="1"/>
  <c r="H575" i="1"/>
  <c r="G575" i="1"/>
  <c r="F575" i="1"/>
  <c r="I575" i="1" s="1"/>
  <c r="H574" i="1"/>
  <c r="G574" i="1"/>
  <c r="F574" i="1"/>
  <c r="I574" i="1" s="1"/>
  <c r="H573" i="1"/>
  <c r="G573" i="1"/>
  <c r="F573" i="1"/>
  <c r="I573" i="1" s="1"/>
  <c r="I572" i="1"/>
  <c r="H572" i="1"/>
  <c r="G572" i="1"/>
  <c r="F572" i="1"/>
  <c r="H571" i="1"/>
  <c r="G571" i="1"/>
  <c r="F571" i="1"/>
  <c r="I571" i="1" s="1"/>
  <c r="I570" i="1"/>
  <c r="H570" i="1"/>
  <c r="G570" i="1"/>
  <c r="F570" i="1"/>
  <c r="H569" i="1"/>
  <c r="G569" i="1"/>
  <c r="F569" i="1"/>
  <c r="I569" i="1" s="1"/>
  <c r="I568" i="1"/>
  <c r="H568" i="1"/>
  <c r="G568" i="1"/>
  <c r="F568" i="1"/>
  <c r="H567" i="1"/>
  <c r="I567" i="1" s="1"/>
  <c r="G567" i="1"/>
  <c r="F567" i="1"/>
  <c r="H566" i="1"/>
  <c r="G566" i="1"/>
  <c r="F566" i="1"/>
  <c r="I566" i="1" s="1"/>
  <c r="H565" i="1"/>
  <c r="I565" i="1" s="1"/>
  <c r="G565" i="1"/>
  <c r="F565" i="1"/>
  <c r="H564" i="1"/>
  <c r="G564" i="1"/>
  <c r="F564" i="1"/>
  <c r="I564" i="1" s="1"/>
  <c r="H563" i="1"/>
  <c r="G563" i="1"/>
  <c r="F563" i="1"/>
  <c r="I563" i="1" s="1"/>
  <c r="H562" i="1"/>
  <c r="G562" i="1"/>
  <c r="F562" i="1"/>
  <c r="I562" i="1" s="1"/>
  <c r="H561" i="1"/>
  <c r="G561" i="1"/>
  <c r="F561" i="1"/>
  <c r="I561" i="1" s="1"/>
  <c r="H560" i="1"/>
  <c r="G560" i="1"/>
  <c r="I560" i="1" s="1"/>
  <c r="F560" i="1"/>
  <c r="H559" i="1"/>
  <c r="G559" i="1"/>
  <c r="F559" i="1"/>
  <c r="I559" i="1" s="1"/>
  <c r="H558" i="1"/>
  <c r="G558" i="1"/>
  <c r="F558" i="1"/>
  <c r="I558" i="1" s="1"/>
  <c r="H557" i="1"/>
  <c r="G557" i="1"/>
  <c r="F557" i="1"/>
  <c r="I557" i="1" s="1"/>
  <c r="H556" i="1"/>
  <c r="G556" i="1"/>
  <c r="F556" i="1"/>
  <c r="H555" i="1"/>
  <c r="G555" i="1"/>
  <c r="F555" i="1"/>
  <c r="I555" i="1" s="1"/>
  <c r="H554" i="1"/>
  <c r="G554" i="1"/>
  <c r="F554" i="1"/>
  <c r="I554" i="1" s="1"/>
  <c r="H553" i="1"/>
  <c r="G553" i="1"/>
  <c r="F553" i="1"/>
  <c r="I553" i="1" s="1"/>
  <c r="H552" i="1"/>
  <c r="G552" i="1"/>
  <c r="F552" i="1"/>
  <c r="I552" i="1" s="1"/>
  <c r="H551" i="1"/>
  <c r="G551" i="1"/>
  <c r="F551" i="1"/>
  <c r="H550" i="1"/>
  <c r="G550" i="1"/>
  <c r="F550" i="1"/>
  <c r="I550" i="1" s="1"/>
  <c r="I549" i="1"/>
  <c r="H549" i="1"/>
  <c r="G549" i="1"/>
  <c r="F549" i="1"/>
  <c r="H548" i="1"/>
  <c r="G548" i="1"/>
  <c r="F548" i="1"/>
  <c r="I548" i="1" s="1"/>
  <c r="I547" i="1"/>
  <c r="H547" i="1"/>
  <c r="G547" i="1"/>
  <c r="F547" i="1"/>
  <c r="H546" i="1"/>
  <c r="G546" i="1"/>
  <c r="F546" i="1"/>
  <c r="H545" i="1"/>
  <c r="G545" i="1"/>
  <c r="F545" i="1"/>
  <c r="I545" i="1" s="1"/>
  <c r="H544" i="1"/>
  <c r="I544" i="1" s="1"/>
  <c r="G544" i="1"/>
  <c r="F544" i="1"/>
  <c r="H543" i="1"/>
  <c r="G543" i="1"/>
  <c r="F543" i="1"/>
  <c r="I543" i="1" s="1"/>
  <c r="H542" i="1"/>
  <c r="G542" i="1"/>
  <c r="F542" i="1"/>
  <c r="I542" i="1" s="1"/>
  <c r="H541" i="1"/>
  <c r="G541" i="1"/>
  <c r="F541" i="1"/>
  <c r="I541" i="1" s="1"/>
  <c r="H540" i="1"/>
  <c r="G540" i="1"/>
  <c r="F540" i="1"/>
  <c r="I540" i="1" s="1"/>
  <c r="H539" i="1"/>
  <c r="G539" i="1"/>
  <c r="I539" i="1" s="1"/>
  <c r="F539" i="1"/>
  <c r="H538" i="1"/>
  <c r="G538" i="1"/>
  <c r="F538" i="1"/>
  <c r="I538" i="1" s="1"/>
  <c r="H537" i="1"/>
  <c r="G537" i="1"/>
  <c r="F537" i="1"/>
  <c r="I537" i="1" s="1"/>
  <c r="H536" i="1"/>
  <c r="G536" i="1"/>
  <c r="F536" i="1"/>
  <c r="I536" i="1" s="1"/>
  <c r="I535" i="1"/>
  <c r="H535" i="1"/>
  <c r="G535" i="1"/>
  <c r="F535" i="1"/>
  <c r="H534" i="1"/>
  <c r="G534" i="1"/>
  <c r="F534" i="1"/>
  <c r="I534" i="1" s="1"/>
  <c r="H533" i="1"/>
  <c r="G533" i="1"/>
  <c r="F533" i="1"/>
  <c r="I533" i="1" s="1"/>
  <c r="H532" i="1"/>
  <c r="G532" i="1"/>
  <c r="F532" i="1"/>
  <c r="I532" i="1" s="1"/>
  <c r="H531" i="1"/>
  <c r="G531" i="1"/>
  <c r="F531" i="1"/>
  <c r="H530" i="1"/>
  <c r="I530" i="1" s="1"/>
  <c r="G530" i="1"/>
  <c r="F530" i="1"/>
  <c r="H529" i="1"/>
  <c r="G529" i="1"/>
  <c r="F529" i="1"/>
  <c r="I529" i="1" s="1"/>
  <c r="I528" i="1"/>
  <c r="H528" i="1"/>
  <c r="G528" i="1"/>
  <c r="F528" i="1"/>
  <c r="H527" i="1"/>
  <c r="G527" i="1"/>
  <c r="F527" i="1"/>
  <c r="I527" i="1" s="1"/>
  <c r="H526" i="1"/>
  <c r="G526" i="1"/>
  <c r="F526" i="1"/>
  <c r="H525" i="1"/>
  <c r="G525" i="1"/>
  <c r="F525" i="1"/>
  <c r="I525" i="1" s="1"/>
  <c r="H524" i="1"/>
  <c r="G524" i="1"/>
  <c r="F524" i="1"/>
  <c r="I524" i="1" s="1"/>
  <c r="H523" i="1"/>
  <c r="I523" i="1" s="1"/>
  <c r="G523" i="1"/>
  <c r="F523" i="1"/>
  <c r="H522" i="1"/>
  <c r="G522" i="1"/>
  <c r="F522" i="1"/>
  <c r="I522" i="1" s="1"/>
  <c r="H521" i="1"/>
  <c r="G521" i="1"/>
  <c r="F521" i="1"/>
  <c r="H520" i="1"/>
  <c r="G520" i="1"/>
  <c r="F520" i="1"/>
  <c r="I520" i="1" s="1"/>
  <c r="H519" i="1"/>
  <c r="G519" i="1"/>
  <c r="F519" i="1"/>
  <c r="I519" i="1" s="1"/>
  <c r="H518" i="1"/>
  <c r="G518" i="1"/>
  <c r="I518" i="1" s="1"/>
  <c r="F518" i="1"/>
  <c r="H517" i="1"/>
  <c r="G517" i="1"/>
  <c r="F517" i="1"/>
  <c r="I517" i="1" s="1"/>
  <c r="H516" i="1"/>
  <c r="G516" i="1"/>
  <c r="F516" i="1"/>
  <c r="I516" i="1" s="1"/>
  <c r="H515" i="1"/>
  <c r="G515" i="1"/>
  <c r="F515" i="1"/>
  <c r="I515" i="1" s="1"/>
  <c r="I514" i="1"/>
  <c r="H514" i="1"/>
  <c r="G514" i="1"/>
  <c r="F514" i="1"/>
  <c r="H513" i="1"/>
  <c r="G513" i="1"/>
  <c r="F513" i="1"/>
  <c r="I513" i="1" s="1"/>
  <c r="H512" i="1"/>
  <c r="G512" i="1"/>
  <c r="F512" i="1"/>
  <c r="I512" i="1" s="1"/>
  <c r="H511" i="1"/>
  <c r="G511" i="1"/>
  <c r="F511" i="1"/>
  <c r="I511" i="1" s="1"/>
  <c r="I510" i="1"/>
  <c r="H510" i="1"/>
  <c r="G510" i="1"/>
  <c r="F510" i="1"/>
  <c r="H509" i="1"/>
  <c r="I509" i="1" s="1"/>
  <c r="G509" i="1"/>
  <c r="F509" i="1"/>
  <c r="H508" i="1"/>
  <c r="G508" i="1"/>
  <c r="F508" i="1"/>
  <c r="I508" i="1" s="1"/>
  <c r="I507" i="1"/>
  <c r="H507" i="1"/>
  <c r="G507" i="1"/>
  <c r="F507" i="1"/>
  <c r="H506" i="1"/>
  <c r="G506" i="1"/>
  <c r="F506" i="1"/>
  <c r="I506" i="1" s="1"/>
  <c r="H505" i="1"/>
  <c r="I505" i="1" s="1"/>
  <c r="G505" i="1"/>
  <c r="F505" i="1"/>
  <c r="H504" i="1"/>
  <c r="G504" i="1"/>
  <c r="F504" i="1"/>
  <c r="I504" i="1" s="1"/>
  <c r="H503" i="1"/>
  <c r="G503" i="1"/>
  <c r="F503" i="1"/>
  <c r="I503" i="1" s="1"/>
  <c r="H502" i="1"/>
  <c r="I502" i="1" s="1"/>
  <c r="G502" i="1"/>
  <c r="F502" i="1"/>
  <c r="H501" i="1"/>
  <c r="G501" i="1"/>
  <c r="F501" i="1"/>
  <c r="I501" i="1" s="1"/>
  <c r="H500" i="1"/>
  <c r="G500" i="1"/>
  <c r="I500" i="1" s="1"/>
  <c r="F500" i="1"/>
  <c r="H499" i="1"/>
  <c r="G499" i="1"/>
  <c r="F499" i="1"/>
  <c r="I499" i="1" s="1"/>
  <c r="H498" i="1"/>
  <c r="G498" i="1"/>
  <c r="F498" i="1"/>
  <c r="I498" i="1" s="1"/>
  <c r="H497" i="1"/>
  <c r="G497" i="1"/>
  <c r="I497" i="1" s="1"/>
  <c r="F497" i="1"/>
  <c r="H496" i="1"/>
  <c r="G496" i="1"/>
  <c r="F496" i="1"/>
  <c r="I496" i="1" s="1"/>
  <c r="H495" i="1"/>
  <c r="G495" i="1"/>
  <c r="F495" i="1"/>
  <c r="I495" i="1" s="1"/>
  <c r="H494" i="1"/>
  <c r="G494" i="1"/>
  <c r="F494" i="1"/>
  <c r="I494" i="1" s="1"/>
  <c r="I493" i="1"/>
  <c r="H493" i="1"/>
  <c r="G493" i="1"/>
  <c r="F493" i="1"/>
  <c r="H492" i="1"/>
  <c r="G492" i="1"/>
  <c r="F492" i="1"/>
  <c r="I492" i="1" s="1"/>
  <c r="H491" i="1"/>
  <c r="G491" i="1"/>
  <c r="F491" i="1"/>
  <c r="H490" i="1"/>
  <c r="G490" i="1"/>
  <c r="F490" i="1"/>
  <c r="I490" i="1" s="1"/>
  <c r="I489" i="1"/>
  <c r="H489" i="1"/>
  <c r="G489" i="1"/>
  <c r="F489" i="1"/>
  <c r="H488" i="1"/>
  <c r="I488" i="1" s="1"/>
  <c r="G488" i="1"/>
  <c r="F488" i="1"/>
  <c r="H487" i="1"/>
  <c r="G487" i="1"/>
  <c r="F487" i="1"/>
  <c r="I487" i="1" s="1"/>
  <c r="H486" i="1"/>
  <c r="G486" i="1"/>
  <c r="F486" i="1"/>
  <c r="H485" i="1"/>
  <c r="G485" i="1"/>
  <c r="F485" i="1"/>
  <c r="I485" i="1" s="1"/>
  <c r="H484" i="1"/>
  <c r="I484" i="1" s="1"/>
  <c r="G484" i="1"/>
  <c r="F484" i="1"/>
  <c r="H483" i="1"/>
  <c r="G483" i="1"/>
  <c r="F483" i="1"/>
  <c r="I483" i="1" s="1"/>
  <c r="H482" i="1"/>
  <c r="G482" i="1"/>
  <c r="F482" i="1"/>
  <c r="I482" i="1" s="1"/>
  <c r="H481" i="1"/>
  <c r="G481" i="1"/>
  <c r="F481" i="1"/>
  <c r="I480" i="1"/>
  <c r="H480" i="1"/>
  <c r="G480" i="1"/>
  <c r="F480" i="1"/>
  <c r="H479" i="1"/>
  <c r="G479" i="1"/>
  <c r="I479" i="1" s="1"/>
  <c r="F479" i="1"/>
  <c r="H478" i="1"/>
  <c r="G478" i="1"/>
  <c r="F478" i="1"/>
  <c r="I478" i="1" s="1"/>
  <c r="H477" i="1"/>
  <c r="G477" i="1"/>
  <c r="F477" i="1"/>
  <c r="I477" i="1" s="1"/>
  <c r="H476" i="1"/>
  <c r="G476" i="1"/>
  <c r="F476" i="1"/>
  <c r="I476" i="1" s="1"/>
  <c r="H475" i="1"/>
  <c r="G475" i="1"/>
  <c r="F475" i="1"/>
  <c r="I475" i="1" s="1"/>
  <c r="H474" i="1"/>
  <c r="G474" i="1"/>
  <c r="F474" i="1"/>
  <c r="I474" i="1" s="1"/>
  <c r="H473" i="1"/>
  <c r="G473" i="1"/>
  <c r="F473" i="1"/>
  <c r="I473" i="1" s="1"/>
  <c r="I472" i="1"/>
  <c r="H472" i="1"/>
  <c r="G472" i="1"/>
  <c r="F472" i="1"/>
  <c r="H471" i="1"/>
  <c r="G471" i="1"/>
  <c r="F471" i="1"/>
  <c r="I471" i="1" s="1"/>
  <c r="I470" i="1"/>
  <c r="H470" i="1"/>
  <c r="G470" i="1"/>
  <c r="F470" i="1"/>
  <c r="H469" i="1"/>
  <c r="G469" i="1"/>
  <c r="F469" i="1"/>
  <c r="I469" i="1" s="1"/>
  <c r="I468" i="1"/>
  <c r="H468" i="1"/>
  <c r="G468" i="1"/>
  <c r="F468" i="1"/>
  <c r="H467" i="1"/>
  <c r="I467" i="1" s="1"/>
  <c r="G467" i="1"/>
  <c r="F467" i="1"/>
  <c r="H466" i="1"/>
  <c r="G466" i="1"/>
  <c r="F466" i="1"/>
  <c r="I466" i="1" s="1"/>
  <c r="H465" i="1"/>
  <c r="I465" i="1" s="1"/>
  <c r="G465" i="1"/>
  <c r="F465" i="1"/>
  <c r="H464" i="1"/>
  <c r="G464" i="1"/>
  <c r="F464" i="1"/>
  <c r="I464" i="1" s="1"/>
  <c r="H463" i="1"/>
  <c r="I463" i="1" s="1"/>
  <c r="G463" i="1"/>
  <c r="F463" i="1"/>
  <c r="H462" i="1"/>
  <c r="G462" i="1"/>
  <c r="F462" i="1"/>
  <c r="I462" i="1" s="1"/>
  <c r="H461" i="1"/>
  <c r="G461" i="1"/>
  <c r="F461" i="1"/>
  <c r="I461" i="1" s="1"/>
  <c r="H460" i="1"/>
  <c r="G460" i="1"/>
  <c r="I460" i="1" s="1"/>
  <c r="F460" i="1"/>
  <c r="I459" i="1"/>
  <c r="H459" i="1"/>
  <c r="G459" i="1"/>
  <c r="F459" i="1"/>
  <c r="H458" i="1"/>
  <c r="G458" i="1"/>
  <c r="I458" i="1" s="1"/>
  <c r="F458" i="1"/>
  <c r="H457" i="1"/>
  <c r="G457" i="1"/>
  <c r="F457" i="1"/>
  <c r="I457" i="1" s="1"/>
  <c r="H456" i="1"/>
  <c r="G456" i="1"/>
  <c r="F456" i="1"/>
  <c r="H455" i="1"/>
  <c r="G455" i="1"/>
  <c r="F455" i="1"/>
  <c r="I455" i="1" s="1"/>
  <c r="H454" i="1"/>
  <c r="G454" i="1"/>
  <c r="F454" i="1"/>
  <c r="I454" i="1" s="1"/>
  <c r="H453" i="1"/>
  <c r="G453" i="1"/>
  <c r="F453" i="1"/>
  <c r="I453" i="1" s="1"/>
  <c r="H452" i="1"/>
  <c r="G452" i="1"/>
  <c r="F452" i="1"/>
  <c r="I452" i="1" s="1"/>
  <c r="H451" i="1"/>
  <c r="G451" i="1"/>
  <c r="F451" i="1"/>
  <c r="H450" i="1"/>
  <c r="G450" i="1"/>
  <c r="F450" i="1"/>
  <c r="I450" i="1" s="1"/>
  <c r="I449" i="1"/>
  <c r="H449" i="1"/>
  <c r="G449" i="1"/>
  <c r="F449" i="1"/>
  <c r="H448" i="1"/>
  <c r="G448" i="1"/>
  <c r="F448" i="1"/>
  <c r="I448" i="1" s="1"/>
  <c r="I447" i="1"/>
  <c r="H447" i="1"/>
  <c r="G447" i="1"/>
  <c r="F447" i="1"/>
  <c r="H446" i="1"/>
  <c r="G446" i="1"/>
  <c r="F446" i="1"/>
  <c r="H445" i="1"/>
  <c r="G445" i="1"/>
  <c r="F445" i="1"/>
  <c r="I445" i="1" s="1"/>
  <c r="H444" i="1"/>
  <c r="I444" i="1" s="1"/>
  <c r="G444" i="1"/>
  <c r="F444" i="1"/>
  <c r="H443" i="1"/>
  <c r="G443" i="1"/>
  <c r="F443" i="1"/>
  <c r="I443" i="1" s="1"/>
  <c r="H442" i="1"/>
  <c r="I442" i="1" s="1"/>
  <c r="G442" i="1"/>
  <c r="F442" i="1"/>
  <c r="H441" i="1"/>
  <c r="G441" i="1"/>
  <c r="F441" i="1"/>
  <c r="I441" i="1" s="1"/>
  <c r="H440" i="1"/>
  <c r="G440" i="1"/>
  <c r="F440" i="1"/>
  <c r="I440" i="1" s="1"/>
  <c r="H439" i="1"/>
  <c r="G439" i="1"/>
  <c r="I439" i="1" s="1"/>
  <c r="F439" i="1"/>
  <c r="I438" i="1"/>
  <c r="H438" i="1"/>
  <c r="G438" i="1"/>
  <c r="F438" i="1"/>
  <c r="H437" i="1"/>
  <c r="G437" i="1"/>
  <c r="I437" i="1" s="1"/>
  <c r="F437" i="1"/>
  <c r="H436" i="1"/>
  <c r="G436" i="1"/>
  <c r="F436" i="1"/>
  <c r="I436" i="1" s="1"/>
  <c r="I435" i="1"/>
  <c r="H435" i="1"/>
  <c r="G435" i="1"/>
  <c r="F435" i="1"/>
  <c r="H434" i="1"/>
  <c r="G434" i="1"/>
  <c r="F434" i="1"/>
  <c r="I434" i="1" s="1"/>
  <c r="H433" i="1"/>
  <c r="G433" i="1"/>
  <c r="F433" i="1"/>
  <c r="I433" i="1" s="1"/>
  <c r="H432" i="1"/>
  <c r="G432" i="1"/>
  <c r="F432" i="1"/>
  <c r="I432" i="1" s="1"/>
  <c r="H431" i="1"/>
  <c r="G431" i="1"/>
  <c r="F431" i="1"/>
  <c r="H430" i="1"/>
  <c r="I430" i="1" s="1"/>
  <c r="G430" i="1"/>
  <c r="F430" i="1"/>
  <c r="H429" i="1"/>
  <c r="G429" i="1"/>
  <c r="F429" i="1"/>
  <c r="I429" i="1" s="1"/>
  <c r="I428" i="1"/>
  <c r="H428" i="1"/>
  <c r="G428" i="1"/>
  <c r="F428" i="1"/>
  <c r="H427" i="1"/>
  <c r="G427" i="1"/>
  <c r="F427" i="1"/>
  <c r="I427" i="1" s="1"/>
  <c r="H426" i="1"/>
  <c r="G426" i="1"/>
  <c r="F426" i="1"/>
  <c r="H425" i="1"/>
  <c r="G425" i="1"/>
  <c r="F425" i="1"/>
  <c r="I425" i="1" s="1"/>
  <c r="H424" i="1"/>
  <c r="G424" i="1"/>
  <c r="F424" i="1"/>
  <c r="I424" i="1" s="1"/>
  <c r="H423" i="1"/>
  <c r="I423" i="1" s="1"/>
  <c r="G423" i="1"/>
  <c r="F423" i="1"/>
  <c r="H422" i="1"/>
  <c r="G422" i="1"/>
  <c r="F422" i="1"/>
  <c r="I422" i="1" s="1"/>
  <c r="H421" i="1"/>
  <c r="G421" i="1"/>
  <c r="F421" i="1"/>
  <c r="H420" i="1"/>
  <c r="G420" i="1"/>
  <c r="F420" i="1"/>
  <c r="I420" i="1" s="1"/>
  <c r="H419" i="1"/>
  <c r="G419" i="1"/>
  <c r="F419" i="1"/>
  <c r="I419" i="1" s="1"/>
  <c r="H418" i="1"/>
  <c r="G418" i="1"/>
  <c r="I418" i="1" s="1"/>
  <c r="F418" i="1"/>
  <c r="I417" i="1"/>
  <c r="H417" i="1"/>
  <c r="G417" i="1"/>
  <c r="F417" i="1"/>
  <c r="H416" i="1"/>
  <c r="G416" i="1"/>
  <c r="F416" i="1"/>
  <c r="I416" i="1" s="1"/>
  <c r="H415" i="1"/>
  <c r="G415" i="1"/>
  <c r="F415" i="1"/>
  <c r="I415" i="1" s="1"/>
  <c r="I414" i="1"/>
  <c r="H414" i="1"/>
  <c r="G414" i="1"/>
  <c r="F414" i="1"/>
  <c r="H413" i="1"/>
  <c r="G413" i="1"/>
  <c r="F413" i="1"/>
  <c r="I413" i="1" s="1"/>
  <c r="H412" i="1"/>
  <c r="G412" i="1"/>
  <c r="F412" i="1"/>
  <c r="I412" i="1" s="1"/>
  <c r="H411" i="1"/>
  <c r="G411" i="1"/>
  <c r="F411" i="1"/>
  <c r="I411" i="1" s="1"/>
  <c r="I410" i="1"/>
  <c r="H410" i="1"/>
  <c r="G410" i="1"/>
  <c r="F410" i="1"/>
  <c r="H409" i="1"/>
  <c r="I409" i="1" s="1"/>
  <c r="G409" i="1"/>
  <c r="F409" i="1"/>
  <c r="H408" i="1"/>
  <c r="G408" i="1"/>
  <c r="F408" i="1"/>
  <c r="I408" i="1" s="1"/>
  <c r="I407" i="1"/>
  <c r="H407" i="1"/>
  <c r="G407" i="1"/>
  <c r="F407" i="1"/>
  <c r="H406" i="1"/>
  <c r="G406" i="1"/>
  <c r="F406" i="1"/>
  <c r="I406" i="1" s="1"/>
  <c r="H405" i="1"/>
  <c r="I405" i="1" s="1"/>
  <c r="G405" i="1"/>
  <c r="F405" i="1"/>
  <c r="H404" i="1"/>
  <c r="G404" i="1"/>
  <c r="F404" i="1"/>
  <c r="I404" i="1" s="1"/>
  <c r="H403" i="1"/>
  <c r="G403" i="1"/>
  <c r="F403" i="1"/>
  <c r="I403" i="1" s="1"/>
  <c r="H402" i="1"/>
  <c r="I402" i="1" s="1"/>
  <c r="G402" i="1"/>
  <c r="F402" i="1"/>
  <c r="H401" i="1"/>
  <c r="G401" i="1"/>
  <c r="F401" i="1"/>
  <c r="I401" i="1" s="1"/>
  <c r="H400" i="1"/>
  <c r="G400" i="1"/>
  <c r="I400" i="1" s="1"/>
  <c r="F400" i="1"/>
  <c r="H399" i="1"/>
  <c r="G399" i="1"/>
  <c r="F399" i="1"/>
  <c r="I399" i="1" s="1"/>
  <c r="H398" i="1"/>
  <c r="G398" i="1"/>
  <c r="F398" i="1"/>
  <c r="I398" i="1" s="1"/>
  <c r="H397" i="1"/>
  <c r="G397" i="1"/>
  <c r="I397" i="1" s="1"/>
  <c r="F397" i="1"/>
  <c r="H396" i="1"/>
  <c r="G396" i="1"/>
  <c r="F396" i="1"/>
  <c r="H395" i="1"/>
  <c r="G395" i="1"/>
  <c r="F395" i="1"/>
  <c r="I395" i="1" s="1"/>
  <c r="H394" i="1"/>
  <c r="G394" i="1"/>
  <c r="F394" i="1"/>
  <c r="I394" i="1" s="1"/>
  <c r="I393" i="1"/>
  <c r="H393" i="1"/>
  <c r="G393" i="1"/>
  <c r="F393" i="1"/>
  <c r="H392" i="1"/>
  <c r="G392" i="1"/>
  <c r="F392" i="1"/>
  <c r="I392" i="1" s="1"/>
  <c r="H391" i="1"/>
  <c r="G391" i="1"/>
  <c r="F391" i="1"/>
  <c r="H390" i="1"/>
  <c r="G390" i="1"/>
  <c r="F390" i="1"/>
  <c r="I390" i="1" s="1"/>
  <c r="I389" i="1"/>
  <c r="H389" i="1"/>
  <c r="G389" i="1"/>
  <c r="F389" i="1"/>
  <c r="H388" i="1"/>
  <c r="I388" i="1" s="1"/>
  <c r="G388" i="1"/>
  <c r="F388" i="1"/>
  <c r="H387" i="1"/>
  <c r="G387" i="1"/>
  <c r="F387" i="1"/>
  <c r="I387" i="1" s="1"/>
  <c r="H386" i="1"/>
  <c r="G386" i="1"/>
  <c r="F386" i="1"/>
  <c r="H385" i="1"/>
  <c r="G385" i="1"/>
  <c r="F385" i="1"/>
  <c r="I385" i="1" s="1"/>
  <c r="H384" i="1"/>
  <c r="I384" i="1" s="1"/>
  <c r="G384" i="1"/>
  <c r="F384" i="1"/>
  <c r="H383" i="1"/>
  <c r="G383" i="1"/>
  <c r="I383" i="1" s="1"/>
  <c r="F383" i="1"/>
  <c r="H382" i="1"/>
  <c r="G382" i="1"/>
  <c r="F382" i="1"/>
  <c r="I382" i="1" s="1"/>
  <c r="H381" i="1"/>
  <c r="G381" i="1"/>
  <c r="F381" i="1"/>
  <c r="I380" i="1"/>
  <c r="H380" i="1"/>
  <c r="G380" i="1"/>
  <c r="F380" i="1"/>
  <c r="H379" i="1"/>
  <c r="G379" i="1"/>
  <c r="I379" i="1" s="1"/>
  <c r="F379" i="1"/>
  <c r="H378" i="1"/>
  <c r="G378" i="1"/>
  <c r="F378" i="1"/>
  <c r="I378" i="1" s="1"/>
  <c r="H377" i="1"/>
  <c r="G377" i="1"/>
  <c r="F377" i="1"/>
  <c r="I377" i="1" s="1"/>
  <c r="H376" i="1"/>
  <c r="G376" i="1"/>
  <c r="F376" i="1"/>
  <c r="I376" i="1" s="1"/>
  <c r="H375" i="1"/>
  <c r="G375" i="1"/>
  <c r="F375" i="1"/>
  <c r="I375" i="1" s="1"/>
  <c r="H374" i="1"/>
  <c r="G374" i="1"/>
  <c r="F374" i="1"/>
  <c r="I374" i="1" s="1"/>
  <c r="H373" i="1"/>
  <c r="G373" i="1"/>
  <c r="F373" i="1"/>
  <c r="I373" i="1" s="1"/>
  <c r="I372" i="1"/>
  <c r="H372" i="1"/>
  <c r="G372" i="1"/>
  <c r="F372" i="1"/>
  <c r="H371" i="1"/>
  <c r="G371" i="1"/>
  <c r="F371" i="1"/>
  <c r="I371" i="1" s="1"/>
  <c r="I370" i="1"/>
  <c r="H370" i="1"/>
  <c r="G370" i="1"/>
  <c r="F370" i="1"/>
  <c r="H369" i="1"/>
  <c r="G369" i="1"/>
  <c r="F369" i="1"/>
  <c r="I369" i="1" s="1"/>
  <c r="I368" i="1"/>
  <c r="H368" i="1"/>
  <c r="G368" i="1"/>
  <c r="F368" i="1"/>
  <c r="H367" i="1"/>
  <c r="I367" i="1" s="1"/>
  <c r="G367" i="1"/>
  <c r="F367" i="1"/>
  <c r="H366" i="1"/>
  <c r="G366" i="1"/>
  <c r="F366" i="1"/>
  <c r="I366" i="1" s="1"/>
  <c r="H365" i="1"/>
  <c r="I365" i="1" s="1"/>
  <c r="G365" i="1"/>
  <c r="F365" i="1"/>
  <c r="H364" i="1"/>
  <c r="G364" i="1"/>
  <c r="F364" i="1"/>
  <c r="I364" i="1" s="1"/>
  <c r="H363" i="1"/>
  <c r="I363" i="1" s="1"/>
  <c r="G363" i="1"/>
  <c r="F363" i="1"/>
  <c r="H362" i="1"/>
  <c r="G362" i="1"/>
  <c r="I362" i="1" s="1"/>
  <c r="F362" i="1"/>
  <c r="H361" i="1"/>
  <c r="G361" i="1"/>
  <c r="F361" i="1"/>
  <c r="I361" i="1" s="1"/>
  <c r="H360" i="1"/>
  <c r="G360" i="1"/>
  <c r="I360" i="1" s="1"/>
  <c r="F360" i="1"/>
  <c r="I359" i="1"/>
  <c r="H359" i="1"/>
  <c r="G359" i="1"/>
  <c r="F359" i="1"/>
  <c r="H358" i="1"/>
  <c r="G358" i="1"/>
  <c r="I358" i="1" s="1"/>
  <c r="F358" i="1"/>
  <c r="H357" i="1"/>
  <c r="G357" i="1"/>
  <c r="F357" i="1"/>
  <c r="I357" i="1" s="1"/>
  <c r="H356" i="1"/>
  <c r="G356" i="1"/>
  <c r="F356" i="1"/>
  <c r="I356" i="1" s="1"/>
  <c r="H355" i="1"/>
  <c r="G355" i="1"/>
  <c r="F355" i="1"/>
  <c r="I355" i="1" s="1"/>
  <c r="H354" i="1"/>
  <c r="G354" i="1"/>
  <c r="F354" i="1"/>
  <c r="I354" i="1" s="1"/>
  <c r="H353" i="1"/>
  <c r="G353" i="1"/>
  <c r="F353" i="1"/>
  <c r="I353" i="1" s="1"/>
  <c r="H352" i="1"/>
  <c r="G352" i="1"/>
  <c r="F352" i="1"/>
  <c r="I352" i="1" s="1"/>
  <c r="H351" i="1"/>
  <c r="G351" i="1"/>
  <c r="F351" i="1"/>
  <c r="H350" i="1"/>
  <c r="G350" i="1"/>
  <c r="F350" i="1"/>
  <c r="I350" i="1" s="1"/>
  <c r="I349" i="1"/>
  <c r="H349" i="1"/>
  <c r="G349" i="1"/>
  <c r="F349" i="1"/>
  <c r="H348" i="1"/>
  <c r="G348" i="1"/>
  <c r="F348" i="1"/>
  <c r="I348" i="1" s="1"/>
  <c r="I347" i="1"/>
  <c r="H347" i="1"/>
  <c r="G347" i="1"/>
  <c r="F347" i="1"/>
  <c r="H346" i="1"/>
  <c r="G346" i="1"/>
  <c r="F346" i="1"/>
  <c r="H345" i="1"/>
  <c r="G345" i="1"/>
  <c r="F345" i="1"/>
  <c r="I345" i="1" s="1"/>
  <c r="H344" i="1"/>
  <c r="I344" i="1" s="1"/>
  <c r="G344" i="1"/>
  <c r="F344" i="1"/>
  <c r="H343" i="1"/>
  <c r="G343" i="1"/>
  <c r="F343" i="1"/>
  <c r="I343" i="1" s="1"/>
  <c r="H342" i="1"/>
  <c r="I342" i="1" s="1"/>
  <c r="G342" i="1"/>
  <c r="F342" i="1"/>
  <c r="H341" i="1"/>
  <c r="G341" i="1"/>
  <c r="F341" i="1"/>
  <c r="I341" i="1" s="1"/>
  <c r="H340" i="1"/>
  <c r="G340" i="1"/>
  <c r="F340" i="1"/>
  <c r="I340" i="1" s="1"/>
  <c r="H339" i="1"/>
  <c r="G339" i="1"/>
  <c r="I339" i="1" s="1"/>
  <c r="F339" i="1"/>
  <c r="I338" i="1"/>
  <c r="H338" i="1"/>
  <c r="G338" i="1"/>
  <c r="F338" i="1"/>
  <c r="H337" i="1"/>
  <c r="G337" i="1"/>
  <c r="I337" i="1" s="1"/>
  <c r="F337" i="1"/>
  <c r="H336" i="1"/>
  <c r="G336" i="1"/>
  <c r="F336" i="1"/>
  <c r="I336" i="1" s="1"/>
  <c r="I335" i="1"/>
  <c r="H335" i="1"/>
  <c r="G335" i="1"/>
  <c r="F335" i="1"/>
  <c r="H334" i="1"/>
  <c r="G334" i="1"/>
  <c r="F334" i="1"/>
  <c r="I334" i="1" s="1"/>
  <c r="H333" i="1"/>
  <c r="G333" i="1"/>
  <c r="F333" i="1"/>
  <c r="I333" i="1" s="1"/>
  <c r="H332" i="1"/>
  <c r="G332" i="1"/>
  <c r="F332" i="1"/>
  <c r="I332" i="1" s="1"/>
  <c r="H331" i="1"/>
  <c r="G331" i="1"/>
  <c r="F331" i="1"/>
  <c r="H330" i="1"/>
  <c r="I330" i="1" s="1"/>
  <c r="G330" i="1"/>
  <c r="F330" i="1"/>
  <c r="H329" i="1"/>
  <c r="G329" i="1"/>
  <c r="F329" i="1"/>
  <c r="I329" i="1" s="1"/>
  <c r="I328" i="1"/>
  <c r="H328" i="1"/>
  <c r="G328" i="1"/>
  <c r="F328" i="1"/>
  <c r="H327" i="1"/>
  <c r="G327" i="1"/>
  <c r="F327" i="1"/>
  <c r="I327" i="1" s="1"/>
  <c r="H326" i="1"/>
  <c r="G326" i="1"/>
  <c r="F326" i="1"/>
  <c r="H325" i="1"/>
  <c r="G325" i="1"/>
  <c r="I325" i="1" s="1"/>
  <c r="F325" i="1"/>
  <c r="H324" i="1"/>
  <c r="G324" i="1"/>
  <c r="F324" i="1"/>
  <c r="I324" i="1" s="1"/>
  <c r="H323" i="1"/>
  <c r="I323" i="1" s="1"/>
  <c r="G323" i="1"/>
  <c r="F323" i="1"/>
  <c r="H322" i="1"/>
  <c r="G322" i="1"/>
  <c r="F322" i="1"/>
  <c r="I322" i="1" s="1"/>
  <c r="H321" i="1"/>
  <c r="G321" i="1"/>
  <c r="F321" i="1"/>
  <c r="H320" i="1"/>
  <c r="G320" i="1"/>
  <c r="F320" i="1"/>
  <c r="I320" i="1" s="1"/>
  <c r="H319" i="1"/>
  <c r="G319" i="1"/>
  <c r="F319" i="1"/>
  <c r="I319" i="1" s="1"/>
  <c r="H318" i="1"/>
  <c r="G318" i="1"/>
  <c r="I318" i="1" s="1"/>
  <c r="F318" i="1"/>
  <c r="I317" i="1"/>
  <c r="H317" i="1"/>
  <c r="G317" i="1"/>
  <c r="F317" i="1"/>
  <c r="H316" i="1"/>
  <c r="G316" i="1"/>
  <c r="F316" i="1"/>
  <c r="H315" i="1"/>
  <c r="G315" i="1"/>
  <c r="F315" i="1"/>
  <c r="I315" i="1" s="1"/>
  <c r="I314" i="1"/>
  <c r="H314" i="1"/>
  <c r="G314" i="1"/>
  <c r="F314" i="1"/>
  <c r="H313" i="1"/>
  <c r="G313" i="1"/>
  <c r="F313" i="1"/>
  <c r="I313" i="1" s="1"/>
  <c r="H312" i="1"/>
  <c r="G312" i="1"/>
  <c r="F312" i="1"/>
  <c r="I312" i="1" s="1"/>
  <c r="H311" i="1"/>
  <c r="G311" i="1"/>
  <c r="F311" i="1"/>
  <c r="I311" i="1" s="1"/>
  <c r="I310" i="1"/>
  <c r="H310" i="1"/>
  <c r="G310" i="1"/>
  <c r="F310" i="1"/>
  <c r="H309" i="1"/>
  <c r="I309" i="1" s="1"/>
  <c r="G309" i="1"/>
  <c r="F309" i="1"/>
  <c r="H308" i="1"/>
  <c r="G308" i="1"/>
  <c r="F308" i="1"/>
  <c r="I308" i="1" s="1"/>
  <c r="I307" i="1"/>
  <c r="H307" i="1"/>
  <c r="G307" i="1"/>
  <c r="F307" i="1"/>
  <c r="H306" i="1"/>
  <c r="G306" i="1"/>
  <c r="F306" i="1"/>
  <c r="I306" i="1" s="1"/>
  <c r="I305" i="1"/>
  <c r="H305" i="1"/>
  <c r="G305" i="1"/>
  <c r="F305" i="1"/>
  <c r="H304" i="1"/>
  <c r="G304" i="1"/>
  <c r="I304" i="1" s="1"/>
  <c r="F304" i="1"/>
  <c r="H303" i="1"/>
  <c r="G303" i="1"/>
  <c r="F303" i="1"/>
  <c r="I303" i="1" s="1"/>
  <c r="H302" i="1"/>
  <c r="I302" i="1" s="1"/>
  <c r="G302" i="1"/>
  <c r="F302" i="1"/>
  <c r="H301" i="1"/>
  <c r="G301" i="1"/>
  <c r="F301" i="1"/>
  <c r="I301" i="1" s="1"/>
  <c r="H300" i="1"/>
  <c r="G300" i="1"/>
  <c r="I300" i="1" s="1"/>
  <c r="F300" i="1"/>
  <c r="H299" i="1"/>
  <c r="G299" i="1"/>
  <c r="F299" i="1"/>
  <c r="I299" i="1" s="1"/>
  <c r="H298" i="1"/>
  <c r="G298" i="1"/>
  <c r="F298" i="1"/>
  <c r="I298" i="1" s="1"/>
  <c r="H297" i="1"/>
  <c r="G297" i="1"/>
  <c r="I297" i="1" s="1"/>
  <c r="F297" i="1"/>
  <c r="H296" i="1"/>
  <c r="G296" i="1"/>
  <c r="F296" i="1"/>
  <c r="H295" i="1"/>
  <c r="G295" i="1"/>
  <c r="F295" i="1"/>
  <c r="I295" i="1" s="1"/>
  <c r="H294" i="1"/>
  <c r="G294" i="1"/>
  <c r="F294" i="1"/>
  <c r="I294" i="1" s="1"/>
  <c r="I293" i="1"/>
  <c r="H293" i="1"/>
  <c r="G293" i="1"/>
  <c r="F293" i="1"/>
  <c r="H292" i="1"/>
  <c r="G292" i="1"/>
  <c r="F292" i="1"/>
  <c r="I292" i="1" s="1"/>
  <c r="H291" i="1"/>
  <c r="G291" i="1"/>
  <c r="F291" i="1"/>
  <c r="H290" i="1"/>
  <c r="G290" i="1"/>
  <c r="F290" i="1"/>
  <c r="I290" i="1" s="1"/>
  <c r="I289" i="1"/>
  <c r="H289" i="1"/>
  <c r="G289" i="1"/>
  <c r="F289" i="1"/>
  <c r="H288" i="1"/>
  <c r="I288" i="1" s="1"/>
  <c r="G288" i="1"/>
  <c r="F288" i="1"/>
  <c r="H287" i="1"/>
  <c r="G287" i="1"/>
  <c r="F287" i="1"/>
  <c r="I287" i="1" s="1"/>
  <c r="H286" i="1"/>
  <c r="G286" i="1"/>
  <c r="F286" i="1"/>
  <c r="H285" i="1"/>
  <c r="G285" i="1"/>
  <c r="F285" i="1"/>
  <c r="I285" i="1" s="1"/>
  <c r="I284" i="1"/>
  <c r="H284" i="1"/>
  <c r="G284" i="1"/>
  <c r="F284" i="1"/>
  <c r="H283" i="1"/>
  <c r="G283" i="1"/>
  <c r="I283" i="1" s="1"/>
  <c r="F283" i="1"/>
  <c r="H282" i="1"/>
  <c r="G282" i="1"/>
  <c r="F282" i="1"/>
  <c r="I282" i="1" s="1"/>
  <c r="H281" i="1"/>
  <c r="G281" i="1"/>
  <c r="F281" i="1"/>
  <c r="I280" i="1"/>
  <c r="H280" i="1"/>
  <c r="G280" i="1"/>
  <c r="F280" i="1"/>
  <c r="H279" i="1"/>
  <c r="G279" i="1"/>
  <c r="I279" i="1" s="1"/>
  <c r="F279" i="1"/>
  <c r="H278" i="1"/>
  <c r="G278" i="1"/>
  <c r="F278" i="1"/>
  <c r="I278" i="1" s="1"/>
  <c r="H277" i="1"/>
  <c r="G277" i="1"/>
  <c r="F277" i="1"/>
  <c r="I277" i="1" s="1"/>
  <c r="H276" i="1"/>
  <c r="G276" i="1"/>
  <c r="F276" i="1"/>
  <c r="I276" i="1" s="1"/>
  <c r="H275" i="1"/>
  <c r="G275" i="1"/>
  <c r="F275" i="1"/>
  <c r="I275" i="1" s="1"/>
  <c r="H274" i="1"/>
  <c r="G274" i="1"/>
  <c r="F274" i="1"/>
  <c r="I274" i="1" s="1"/>
  <c r="H273" i="1"/>
  <c r="G273" i="1"/>
  <c r="F273" i="1"/>
  <c r="I273" i="1" s="1"/>
  <c r="I272" i="1"/>
  <c r="H272" i="1"/>
  <c r="G272" i="1"/>
  <c r="F272" i="1"/>
  <c r="H271" i="1"/>
  <c r="G271" i="1"/>
  <c r="F271" i="1"/>
  <c r="I271" i="1" s="1"/>
  <c r="I270" i="1"/>
  <c r="H270" i="1"/>
  <c r="G270" i="1"/>
  <c r="F270" i="1"/>
  <c r="H269" i="1"/>
  <c r="G269" i="1"/>
  <c r="F269" i="1"/>
  <c r="I269" i="1" s="1"/>
  <c r="I268" i="1"/>
  <c r="H268" i="1"/>
  <c r="G268" i="1"/>
  <c r="F268" i="1"/>
  <c r="H267" i="1"/>
  <c r="I267" i="1" s="1"/>
  <c r="G267" i="1"/>
  <c r="F267" i="1"/>
  <c r="H266" i="1"/>
  <c r="G266" i="1"/>
  <c r="F266" i="1"/>
  <c r="I266" i="1" s="1"/>
  <c r="H265" i="1"/>
  <c r="I265" i="1" s="1"/>
  <c r="G265" i="1"/>
  <c r="F265" i="1"/>
  <c r="H264" i="1"/>
  <c r="G264" i="1"/>
  <c r="F264" i="1"/>
  <c r="I264" i="1" s="1"/>
  <c r="I263" i="1"/>
  <c r="H263" i="1"/>
  <c r="G263" i="1"/>
  <c r="F263" i="1"/>
  <c r="H262" i="1"/>
  <c r="G262" i="1"/>
  <c r="I262" i="1" s="1"/>
  <c r="F262" i="1"/>
  <c r="H261" i="1"/>
  <c r="G261" i="1"/>
  <c r="F261" i="1"/>
  <c r="I261" i="1" s="1"/>
  <c r="H260" i="1"/>
  <c r="G260" i="1"/>
  <c r="I260" i="1" s="1"/>
  <c r="F260" i="1"/>
  <c r="I259" i="1"/>
  <c r="H259" i="1"/>
  <c r="G259" i="1"/>
  <c r="F259" i="1"/>
  <c r="H258" i="1"/>
  <c r="G258" i="1"/>
  <c r="I258" i="1" s="1"/>
  <c r="F258" i="1"/>
  <c r="H257" i="1"/>
  <c r="G257" i="1"/>
  <c r="F257" i="1"/>
  <c r="I257" i="1" s="1"/>
  <c r="H256" i="1"/>
  <c r="G256" i="1"/>
  <c r="F256" i="1"/>
  <c r="I256" i="1" s="1"/>
  <c r="H255" i="1"/>
  <c r="G255" i="1"/>
  <c r="F255" i="1"/>
  <c r="I255" i="1" s="1"/>
  <c r="H254" i="1"/>
  <c r="G254" i="1"/>
  <c r="F254" i="1"/>
  <c r="I254" i="1" s="1"/>
  <c r="H253" i="1"/>
  <c r="G253" i="1"/>
  <c r="F253" i="1"/>
  <c r="I253" i="1" s="1"/>
  <c r="H252" i="1"/>
  <c r="G252" i="1"/>
  <c r="F252" i="1"/>
  <c r="I252" i="1" s="1"/>
  <c r="H251" i="1"/>
  <c r="G251" i="1"/>
  <c r="F251" i="1"/>
  <c r="H250" i="1"/>
  <c r="G250" i="1"/>
  <c r="F250" i="1"/>
  <c r="I250" i="1" s="1"/>
  <c r="I249" i="1"/>
  <c r="H249" i="1"/>
  <c r="G249" i="1"/>
  <c r="F249" i="1"/>
  <c r="H248" i="1"/>
  <c r="G248" i="1"/>
  <c r="F248" i="1"/>
  <c r="I248" i="1" s="1"/>
  <c r="I247" i="1"/>
  <c r="H247" i="1"/>
  <c r="G247" i="1"/>
  <c r="F247" i="1"/>
  <c r="H246" i="1"/>
  <c r="G246" i="1"/>
  <c r="F246" i="1"/>
  <c r="H245" i="1"/>
  <c r="G245" i="1"/>
  <c r="F245" i="1"/>
  <c r="I245" i="1" s="1"/>
  <c r="H244" i="1"/>
  <c r="I244" i="1" s="1"/>
  <c r="G244" i="1"/>
  <c r="F244" i="1"/>
  <c r="H243" i="1"/>
  <c r="G243" i="1"/>
  <c r="F243" i="1"/>
  <c r="I243" i="1" s="1"/>
  <c r="I242" i="1"/>
  <c r="H242" i="1"/>
  <c r="G242" i="1"/>
  <c r="F242" i="1"/>
  <c r="H241" i="1"/>
  <c r="G241" i="1"/>
  <c r="F241" i="1"/>
  <c r="I241" i="1" s="1"/>
  <c r="H240" i="1"/>
  <c r="G240" i="1"/>
  <c r="F240" i="1"/>
  <c r="I240" i="1" s="1"/>
  <c r="H239" i="1"/>
  <c r="G239" i="1"/>
  <c r="I239" i="1" s="1"/>
  <c r="F239" i="1"/>
  <c r="I238" i="1"/>
  <c r="H238" i="1"/>
  <c r="G238" i="1"/>
  <c r="F238" i="1"/>
  <c r="H237" i="1"/>
  <c r="G237" i="1"/>
  <c r="I237" i="1" s="1"/>
  <c r="F237" i="1"/>
  <c r="H236" i="1"/>
  <c r="G236" i="1"/>
  <c r="F236" i="1"/>
  <c r="I236" i="1" s="1"/>
  <c r="I235" i="1"/>
  <c r="H235" i="1"/>
  <c r="G235" i="1"/>
  <c r="F235" i="1"/>
  <c r="H234" i="1"/>
  <c r="G234" i="1"/>
  <c r="F234" i="1"/>
  <c r="I234" i="1" s="1"/>
  <c r="H233" i="1"/>
  <c r="G233" i="1"/>
  <c r="F233" i="1"/>
  <c r="I233" i="1" s="1"/>
  <c r="H232" i="1"/>
  <c r="G232" i="1"/>
  <c r="F232" i="1"/>
  <c r="I232" i="1" s="1"/>
  <c r="H231" i="1"/>
  <c r="G231" i="1"/>
  <c r="F231" i="1"/>
  <c r="H230" i="1"/>
  <c r="I230" i="1" s="1"/>
  <c r="G230" i="1"/>
  <c r="F230" i="1"/>
  <c r="H229" i="1"/>
  <c r="G229" i="1"/>
  <c r="F229" i="1"/>
  <c r="I229" i="1" s="1"/>
  <c r="I228" i="1"/>
  <c r="H228" i="1"/>
  <c r="G228" i="1"/>
  <c r="F228" i="1"/>
  <c r="H227" i="1"/>
  <c r="G227" i="1"/>
  <c r="F227" i="1"/>
  <c r="I227" i="1" s="1"/>
  <c r="H226" i="1"/>
  <c r="G226" i="1"/>
  <c r="F226" i="1"/>
  <c r="H225" i="1"/>
  <c r="G225" i="1"/>
  <c r="I225" i="1" s="1"/>
  <c r="F225" i="1"/>
  <c r="H224" i="1"/>
  <c r="G224" i="1"/>
  <c r="F224" i="1"/>
  <c r="I224" i="1" s="1"/>
  <c r="H223" i="1"/>
  <c r="I223" i="1" s="1"/>
  <c r="G223" i="1"/>
  <c r="F223" i="1"/>
  <c r="H222" i="1"/>
  <c r="G222" i="1"/>
  <c r="F222" i="1"/>
  <c r="I222" i="1" s="1"/>
  <c r="H221" i="1"/>
  <c r="G221" i="1"/>
  <c r="F221" i="1"/>
  <c r="H220" i="1"/>
  <c r="G220" i="1"/>
  <c r="F220" i="1"/>
  <c r="I220" i="1" s="1"/>
  <c r="H219" i="1"/>
  <c r="G219" i="1"/>
  <c r="F219" i="1"/>
  <c r="I219" i="1" s="1"/>
  <c r="H218" i="1"/>
  <c r="G218" i="1"/>
  <c r="I218" i="1" s="1"/>
  <c r="F218" i="1"/>
  <c r="I217" i="1"/>
  <c r="H217" i="1"/>
  <c r="G217" i="1"/>
  <c r="F217" i="1"/>
  <c r="H216" i="1"/>
  <c r="G216" i="1"/>
  <c r="F216" i="1"/>
  <c r="H215" i="1"/>
  <c r="G215" i="1"/>
  <c r="F215" i="1"/>
  <c r="I215" i="1" s="1"/>
  <c r="I214" i="1"/>
  <c r="H214" i="1"/>
  <c r="G214" i="1"/>
  <c r="F214" i="1"/>
  <c r="H213" i="1"/>
  <c r="G213" i="1"/>
  <c r="F213" i="1"/>
  <c r="I213" i="1" s="1"/>
  <c r="H212" i="1"/>
  <c r="G212" i="1"/>
  <c r="F212" i="1"/>
  <c r="I212" i="1" s="1"/>
  <c r="H211" i="1"/>
  <c r="G211" i="1"/>
  <c r="F211" i="1"/>
  <c r="I211" i="1" s="1"/>
  <c r="I210" i="1"/>
  <c r="H210" i="1"/>
  <c r="G210" i="1"/>
  <c r="F210" i="1"/>
  <c r="H209" i="1"/>
  <c r="I209" i="1" s="1"/>
  <c r="G209" i="1"/>
  <c r="F209" i="1"/>
  <c r="H208" i="1"/>
  <c r="G208" i="1"/>
  <c r="F208" i="1"/>
  <c r="I208" i="1" s="1"/>
  <c r="I207" i="1"/>
  <c r="H207" i="1"/>
  <c r="G207" i="1"/>
  <c r="F207" i="1"/>
  <c r="H206" i="1"/>
  <c r="G206" i="1"/>
  <c r="F206" i="1"/>
  <c r="I206" i="1" s="1"/>
  <c r="I205" i="1"/>
  <c r="H205" i="1"/>
  <c r="G205" i="1"/>
  <c r="F205" i="1"/>
  <c r="H204" i="1"/>
  <c r="G204" i="1"/>
  <c r="I204" i="1" s="1"/>
  <c r="F204" i="1"/>
  <c r="H203" i="1"/>
  <c r="G203" i="1"/>
  <c r="F203" i="1"/>
  <c r="I203" i="1" s="1"/>
  <c r="H202" i="1"/>
  <c r="I202" i="1" s="1"/>
  <c r="G202" i="1"/>
  <c r="F202" i="1"/>
  <c r="H201" i="1"/>
  <c r="G201" i="1"/>
  <c r="F201" i="1"/>
  <c r="I201" i="1" s="1"/>
  <c r="H200" i="1"/>
  <c r="I200" i="1" s="1"/>
  <c r="G200" i="1"/>
  <c r="F200" i="1"/>
  <c r="H199" i="1"/>
  <c r="G199" i="1"/>
  <c r="F199" i="1"/>
  <c r="I199" i="1" s="1"/>
  <c r="H198" i="1"/>
  <c r="G198" i="1"/>
  <c r="F198" i="1"/>
  <c r="I198" i="1" s="1"/>
  <c r="H197" i="1"/>
  <c r="G197" i="1"/>
  <c r="I197" i="1" s="1"/>
  <c r="F197" i="1"/>
  <c r="H196" i="1"/>
  <c r="G196" i="1"/>
  <c r="F196" i="1"/>
  <c r="H195" i="1"/>
  <c r="G195" i="1"/>
  <c r="F195" i="1"/>
  <c r="I195" i="1" s="1"/>
  <c r="H194" i="1"/>
  <c r="G194" i="1"/>
  <c r="F194" i="1"/>
  <c r="I194" i="1" s="1"/>
  <c r="I193" i="1"/>
  <c r="H193" i="1"/>
  <c r="G193" i="1"/>
  <c r="F193" i="1"/>
  <c r="H192" i="1"/>
  <c r="G192" i="1"/>
  <c r="F192" i="1"/>
  <c r="I192" i="1" s="1"/>
  <c r="H191" i="1"/>
  <c r="G191" i="1"/>
  <c r="F191" i="1"/>
  <c r="H190" i="1"/>
  <c r="G190" i="1"/>
  <c r="F190" i="1"/>
  <c r="I190" i="1" s="1"/>
  <c r="I189" i="1"/>
  <c r="H189" i="1"/>
  <c r="G189" i="1"/>
  <c r="F189" i="1"/>
  <c r="H188" i="1"/>
  <c r="I188" i="1" s="1"/>
  <c r="G188" i="1"/>
  <c r="F188" i="1"/>
  <c r="H187" i="1"/>
  <c r="G187" i="1"/>
  <c r="F187" i="1"/>
  <c r="I187" i="1" s="1"/>
  <c r="H186" i="1"/>
  <c r="G186" i="1"/>
  <c r="F186" i="1"/>
  <c r="H185" i="1"/>
  <c r="G185" i="1"/>
  <c r="F185" i="1"/>
  <c r="I185" i="1" s="1"/>
  <c r="I184" i="1"/>
  <c r="H184" i="1"/>
  <c r="G184" i="1"/>
  <c r="F184" i="1"/>
  <c r="H183" i="1"/>
  <c r="G183" i="1"/>
  <c r="I183" i="1" s="1"/>
  <c r="F183" i="1"/>
  <c r="H182" i="1"/>
  <c r="G182" i="1"/>
  <c r="F182" i="1"/>
  <c r="I182" i="1" s="1"/>
  <c r="H181" i="1"/>
  <c r="G181" i="1"/>
  <c r="F181" i="1"/>
  <c r="H180" i="1"/>
  <c r="G180" i="1"/>
  <c r="F180" i="1"/>
  <c r="I180" i="1" s="1"/>
  <c r="H179" i="1"/>
  <c r="I179" i="1" s="1"/>
  <c r="G179" i="1"/>
  <c r="F179" i="1"/>
  <c r="H178" i="1"/>
  <c r="G178" i="1"/>
  <c r="F178" i="1"/>
  <c r="I178" i="1" s="1"/>
  <c r="H177" i="1"/>
  <c r="G177" i="1"/>
  <c r="F177" i="1"/>
  <c r="I177" i="1" s="1"/>
  <c r="H176" i="1"/>
  <c r="G176" i="1"/>
  <c r="F176" i="1"/>
  <c r="I176" i="1" s="1"/>
  <c r="H175" i="1"/>
  <c r="G175" i="1"/>
  <c r="F175" i="1"/>
  <c r="I175" i="1" s="1"/>
  <c r="H174" i="1"/>
  <c r="G174" i="1"/>
  <c r="F174" i="1"/>
  <c r="I174" i="1" s="1"/>
  <c r="H173" i="1"/>
  <c r="G173" i="1"/>
  <c r="F173" i="1"/>
  <c r="I173" i="1" s="1"/>
  <c r="I172" i="1"/>
  <c r="H172" i="1"/>
  <c r="G172" i="1"/>
  <c r="F172" i="1"/>
  <c r="H171" i="1"/>
  <c r="G171" i="1"/>
  <c r="F171" i="1"/>
  <c r="I171" i="1" s="1"/>
  <c r="H170" i="1"/>
  <c r="G170" i="1"/>
  <c r="F170" i="1"/>
  <c r="I170" i="1" s="1"/>
  <c r="H169" i="1"/>
  <c r="G169" i="1"/>
  <c r="F169" i="1"/>
  <c r="I169" i="1" s="1"/>
  <c r="H168" i="1"/>
  <c r="G168" i="1"/>
  <c r="F168" i="1"/>
  <c r="I168" i="1" s="1"/>
  <c r="I167" i="1"/>
  <c r="H167" i="1"/>
  <c r="G167" i="1"/>
  <c r="F167" i="1"/>
  <c r="H166" i="1"/>
  <c r="G166" i="1"/>
  <c r="F166" i="1"/>
  <c r="I166" i="1" s="1"/>
  <c r="H165" i="1"/>
  <c r="G165" i="1"/>
  <c r="F165" i="1"/>
  <c r="I165" i="1" s="1"/>
  <c r="H164" i="1"/>
  <c r="G164" i="1"/>
  <c r="F164" i="1"/>
  <c r="I164" i="1" s="1"/>
  <c r="H163" i="1"/>
  <c r="G163" i="1"/>
  <c r="F163" i="1"/>
  <c r="I163" i="1" s="1"/>
  <c r="I162" i="1"/>
  <c r="H162" i="1"/>
  <c r="G162" i="1"/>
  <c r="F162" i="1"/>
  <c r="H161" i="1"/>
  <c r="G161" i="1"/>
  <c r="F161" i="1"/>
  <c r="I161" i="1" s="1"/>
  <c r="H160" i="1"/>
  <c r="G160" i="1"/>
  <c r="F160" i="1"/>
  <c r="I160" i="1" s="1"/>
  <c r="H159" i="1"/>
  <c r="G159" i="1"/>
  <c r="F159" i="1"/>
  <c r="I159" i="1" s="1"/>
  <c r="H158" i="1"/>
  <c r="G158" i="1"/>
  <c r="F158" i="1"/>
  <c r="I158" i="1" s="1"/>
  <c r="I157" i="1"/>
  <c r="H157" i="1"/>
  <c r="G157" i="1"/>
  <c r="F157" i="1"/>
  <c r="H156" i="1"/>
  <c r="G156" i="1"/>
  <c r="F156" i="1"/>
  <c r="I156" i="1" s="1"/>
  <c r="H155" i="1"/>
  <c r="G155" i="1"/>
  <c r="F155" i="1"/>
  <c r="I155" i="1" s="1"/>
  <c r="H154" i="1"/>
  <c r="G154" i="1"/>
  <c r="F154" i="1"/>
  <c r="I154" i="1" s="1"/>
  <c r="H153" i="1"/>
  <c r="G153" i="1"/>
  <c r="F153" i="1"/>
  <c r="I153" i="1" s="1"/>
  <c r="I152" i="1"/>
  <c r="H152" i="1"/>
  <c r="G152" i="1"/>
  <c r="F152" i="1"/>
  <c r="H151" i="1"/>
  <c r="G151" i="1"/>
  <c r="F151" i="1"/>
  <c r="I151" i="1" s="1"/>
  <c r="H150" i="1"/>
  <c r="G150" i="1"/>
  <c r="F150" i="1"/>
  <c r="I150" i="1" s="1"/>
  <c r="H149" i="1"/>
  <c r="G149" i="1"/>
  <c r="F149" i="1"/>
  <c r="I149" i="1" s="1"/>
  <c r="H148" i="1"/>
  <c r="G148" i="1"/>
  <c r="F148" i="1"/>
  <c r="I148" i="1" s="1"/>
  <c r="I147" i="1"/>
  <c r="H147" i="1"/>
  <c r="G147" i="1"/>
  <c r="F147" i="1"/>
  <c r="H146" i="1"/>
  <c r="G146" i="1"/>
  <c r="F146" i="1"/>
  <c r="I146" i="1" s="1"/>
  <c r="H145" i="1"/>
  <c r="G145" i="1"/>
  <c r="F145" i="1"/>
  <c r="I145" i="1" s="1"/>
  <c r="H144" i="1"/>
  <c r="G144" i="1"/>
  <c r="F144" i="1"/>
  <c r="I144" i="1" s="1"/>
  <c r="H143" i="1"/>
  <c r="G143" i="1"/>
  <c r="F143" i="1"/>
  <c r="I143" i="1" s="1"/>
  <c r="I142" i="1"/>
  <c r="H142" i="1"/>
  <c r="G142" i="1"/>
  <c r="F142" i="1"/>
  <c r="H141" i="1"/>
  <c r="G141" i="1"/>
  <c r="F141" i="1"/>
  <c r="I141" i="1" s="1"/>
  <c r="H140" i="1"/>
  <c r="G140" i="1"/>
  <c r="F140" i="1"/>
  <c r="I140" i="1" s="1"/>
  <c r="H139" i="1"/>
  <c r="G139" i="1"/>
  <c r="F139" i="1"/>
  <c r="I139" i="1" s="1"/>
  <c r="H138" i="1"/>
  <c r="G138" i="1"/>
  <c r="F138" i="1"/>
  <c r="I138" i="1" s="1"/>
  <c r="I137" i="1"/>
  <c r="H137" i="1"/>
  <c r="G137" i="1"/>
  <c r="F137" i="1"/>
  <c r="H136" i="1"/>
  <c r="G136" i="1"/>
  <c r="F136" i="1"/>
  <c r="I136" i="1" s="1"/>
  <c r="H135" i="1"/>
  <c r="G135" i="1"/>
  <c r="F135" i="1"/>
  <c r="I135" i="1" s="1"/>
  <c r="H134" i="1"/>
  <c r="G134" i="1"/>
  <c r="F134" i="1"/>
  <c r="I134" i="1" s="1"/>
  <c r="H133" i="1"/>
  <c r="G133" i="1"/>
  <c r="F133" i="1"/>
  <c r="I133" i="1" s="1"/>
  <c r="I132" i="1"/>
  <c r="H132" i="1"/>
  <c r="G132" i="1"/>
  <c r="F132" i="1"/>
  <c r="H131" i="1"/>
  <c r="G131" i="1"/>
  <c r="F131" i="1"/>
  <c r="I131" i="1" s="1"/>
  <c r="H130" i="1"/>
  <c r="G130" i="1"/>
  <c r="F130" i="1"/>
  <c r="I130" i="1" s="1"/>
  <c r="H129" i="1"/>
  <c r="G129" i="1"/>
  <c r="F129" i="1"/>
  <c r="I129" i="1" s="1"/>
  <c r="H128" i="1"/>
  <c r="G128" i="1"/>
  <c r="F128" i="1"/>
  <c r="I128" i="1" s="1"/>
  <c r="I127" i="1"/>
  <c r="H127" i="1"/>
  <c r="G127" i="1"/>
  <c r="F127" i="1"/>
  <c r="H126" i="1"/>
  <c r="G126" i="1"/>
  <c r="F126" i="1"/>
  <c r="I126" i="1" s="1"/>
  <c r="H125" i="1"/>
  <c r="G125" i="1"/>
  <c r="F125" i="1"/>
  <c r="I125" i="1" s="1"/>
  <c r="H124" i="1"/>
  <c r="G124" i="1"/>
  <c r="F124" i="1"/>
  <c r="I124" i="1" s="1"/>
  <c r="H123" i="1"/>
  <c r="G123" i="1"/>
  <c r="F123" i="1"/>
  <c r="I123" i="1" s="1"/>
  <c r="I122" i="1"/>
  <c r="H122" i="1"/>
  <c r="G122" i="1"/>
  <c r="F122" i="1"/>
  <c r="H121" i="1"/>
  <c r="G121" i="1"/>
  <c r="F121" i="1"/>
  <c r="I121" i="1" s="1"/>
  <c r="H120" i="1"/>
  <c r="G120" i="1"/>
  <c r="F120" i="1"/>
  <c r="I120" i="1" s="1"/>
  <c r="H119" i="1"/>
  <c r="G119" i="1"/>
  <c r="F119" i="1"/>
  <c r="I119" i="1" s="1"/>
  <c r="H118" i="1"/>
  <c r="G118" i="1"/>
  <c r="F118" i="1"/>
  <c r="I118" i="1" s="1"/>
  <c r="I117" i="1"/>
  <c r="H117" i="1"/>
  <c r="G117" i="1"/>
  <c r="F117" i="1"/>
  <c r="H116" i="1"/>
  <c r="G116" i="1"/>
  <c r="F116" i="1"/>
  <c r="I116" i="1" s="1"/>
  <c r="H115" i="1"/>
  <c r="G115" i="1"/>
  <c r="F115" i="1"/>
  <c r="I115" i="1" s="1"/>
  <c r="H114" i="1"/>
  <c r="G114" i="1"/>
  <c r="F114" i="1"/>
  <c r="I114" i="1" s="1"/>
  <c r="H113" i="1"/>
  <c r="G113" i="1"/>
  <c r="F113" i="1"/>
  <c r="I113" i="1" s="1"/>
  <c r="I112" i="1"/>
  <c r="H112" i="1"/>
  <c r="G112" i="1"/>
  <c r="F112" i="1"/>
  <c r="H111" i="1"/>
  <c r="G111" i="1"/>
  <c r="F111" i="1"/>
  <c r="I111" i="1" s="1"/>
  <c r="H110" i="1"/>
  <c r="G110" i="1"/>
  <c r="F110" i="1"/>
  <c r="I110" i="1" s="1"/>
  <c r="H109" i="1"/>
  <c r="G109" i="1"/>
  <c r="F109" i="1"/>
  <c r="I109" i="1" s="1"/>
  <c r="H108" i="1"/>
  <c r="G108" i="1"/>
  <c r="F108" i="1"/>
  <c r="I108" i="1" s="1"/>
  <c r="I107" i="1"/>
  <c r="H107" i="1"/>
  <c r="G107" i="1"/>
  <c r="F107" i="1"/>
  <c r="H106" i="1"/>
  <c r="G106" i="1"/>
  <c r="F106" i="1"/>
  <c r="I106" i="1" s="1"/>
  <c r="H105" i="1"/>
  <c r="G105" i="1"/>
  <c r="F105" i="1"/>
  <c r="I105" i="1" s="1"/>
  <c r="H104" i="1"/>
  <c r="G104" i="1"/>
  <c r="F104" i="1"/>
  <c r="I104" i="1" s="1"/>
  <c r="H103" i="1"/>
  <c r="G103" i="1"/>
  <c r="F103" i="1"/>
  <c r="I103" i="1" s="1"/>
  <c r="I102" i="1"/>
  <c r="H102" i="1"/>
  <c r="G102" i="1"/>
  <c r="F102" i="1"/>
  <c r="H101" i="1"/>
  <c r="G101" i="1"/>
  <c r="F101" i="1"/>
  <c r="I101" i="1" s="1"/>
  <c r="H100" i="1"/>
  <c r="G100" i="1"/>
  <c r="F100" i="1"/>
  <c r="I100" i="1" s="1"/>
  <c r="H99" i="1"/>
  <c r="G99" i="1"/>
  <c r="F99" i="1"/>
  <c r="I99" i="1" s="1"/>
  <c r="H98" i="1"/>
  <c r="G98" i="1"/>
  <c r="F98" i="1"/>
  <c r="I98" i="1" s="1"/>
  <c r="I97" i="1"/>
  <c r="H97" i="1"/>
  <c r="G97" i="1"/>
  <c r="F97" i="1"/>
  <c r="H96" i="1"/>
  <c r="G96" i="1"/>
  <c r="F96" i="1"/>
  <c r="I96" i="1" s="1"/>
  <c r="H95" i="1"/>
  <c r="G95" i="1"/>
  <c r="F95" i="1"/>
  <c r="I95" i="1" s="1"/>
  <c r="H94" i="1"/>
  <c r="G94" i="1"/>
  <c r="F94" i="1"/>
  <c r="I94" i="1" s="1"/>
  <c r="H93" i="1"/>
  <c r="G93" i="1"/>
  <c r="F93" i="1"/>
  <c r="I93" i="1" s="1"/>
  <c r="I92" i="1"/>
  <c r="H92" i="1"/>
  <c r="G92" i="1"/>
  <c r="F92" i="1"/>
  <c r="H91" i="1"/>
  <c r="G91" i="1"/>
  <c r="F91" i="1"/>
  <c r="I91" i="1" s="1"/>
  <c r="H90" i="1"/>
  <c r="G90" i="1"/>
  <c r="F90" i="1"/>
  <c r="I90" i="1" s="1"/>
  <c r="H89" i="1"/>
  <c r="G89" i="1"/>
  <c r="F89" i="1"/>
  <c r="I89" i="1" s="1"/>
  <c r="H88" i="1"/>
  <c r="G88" i="1"/>
  <c r="F88" i="1"/>
  <c r="I88" i="1" s="1"/>
  <c r="I87" i="1"/>
  <c r="H87" i="1"/>
  <c r="G87" i="1"/>
  <c r="F87" i="1"/>
  <c r="H86" i="1"/>
  <c r="G86" i="1"/>
  <c r="F86" i="1"/>
  <c r="I86" i="1" s="1"/>
  <c r="H85" i="1"/>
  <c r="G85" i="1"/>
  <c r="F85" i="1"/>
  <c r="I85" i="1" s="1"/>
  <c r="H84" i="1"/>
  <c r="G84" i="1"/>
  <c r="F84" i="1"/>
  <c r="I84" i="1" s="1"/>
  <c r="H83" i="1"/>
  <c r="G83" i="1"/>
  <c r="F83" i="1"/>
  <c r="I83" i="1" s="1"/>
  <c r="I82" i="1"/>
  <c r="H82" i="1"/>
  <c r="G82" i="1"/>
  <c r="F82" i="1"/>
  <c r="H81" i="1"/>
  <c r="G81" i="1"/>
  <c r="F81" i="1"/>
  <c r="I81" i="1" s="1"/>
  <c r="H80" i="1"/>
  <c r="G80" i="1"/>
  <c r="F80" i="1"/>
  <c r="I80" i="1" s="1"/>
  <c r="H79" i="1"/>
  <c r="G79" i="1"/>
  <c r="F79" i="1"/>
  <c r="I79" i="1" s="1"/>
  <c r="H78" i="1"/>
  <c r="G78" i="1"/>
  <c r="F78" i="1"/>
  <c r="I78" i="1" s="1"/>
  <c r="I77" i="1"/>
  <c r="H77" i="1"/>
  <c r="G77" i="1"/>
  <c r="F77" i="1"/>
  <c r="H76" i="1"/>
  <c r="G76" i="1"/>
  <c r="F76" i="1"/>
  <c r="I76" i="1" s="1"/>
  <c r="H75" i="1"/>
  <c r="G75" i="1"/>
  <c r="F75" i="1"/>
  <c r="I75" i="1" s="1"/>
  <c r="H74" i="1"/>
  <c r="G74" i="1"/>
  <c r="F74" i="1"/>
  <c r="I74" i="1" s="1"/>
  <c r="H73" i="1"/>
  <c r="G73" i="1"/>
  <c r="F73" i="1"/>
  <c r="I73" i="1" s="1"/>
  <c r="I72" i="1"/>
  <c r="H72" i="1"/>
  <c r="G72" i="1"/>
  <c r="F72" i="1"/>
  <c r="H71" i="1"/>
  <c r="G71" i="1"/>
  <c r="F71" i="1"/>
  <c r="I71" i="1" s="1"/>
  <c r="H70" i="1"/>
  <c r="G70" i="1"/>
  <c r="F70" i="1"/>
  <c r="I70" i="1" s="1"/>
  <c r="H69" i="1"/>
  <c r="G69" i="1"/>
  <c r="F69" i="1"/>
  <c r="I69" i="1" s="1"/>
  <c r="H68" i="1"/>
  <c r="G68" i="1"/>
  <c r="F68" i="1"/>
  <c r="I68" i="1" s="1"/>
  <c r="I67" i="1"/>
  <c r="H67" i="1"/>
  <c r="G67" i="1"/>
  <c r="F67" i="1"/>
  <c r="H66" i="1"/>
  <c r="G66" i="1"/>
  <c r="F66" i="1"/>
  <c r="I66" i="1" s="1"/>
  <c r="H65" i="1"/>
  <c r="G65" i="1"/>
  <c r="F65" i="1"/>
  <c r="I65" i="1" s="1"/>
  <c r="H64" i="1"/>
  <c r="G64" i="1"/>
  <c r="F64" i="1"/>
  <c r="I64" i="1" s="1"/>
  <c r="H63" i="1"/>
  <c r="G63" i="1"/>
  <c r="F63" i="1"/>
  <c r="I63" i="1" s="1"/>
  <c r="I62" i="1"/>
  <c r="H62" i="1"/>
  <c r="G62" i="1"/>
  <c r="F62" i="1"/>
  <c r="H61" i="1"/>
  <c r="G61" i="1"/>
  <c r="F61" i="1"/>
  <c r="I61" i="1" s="1"/>
  <c r="H60" i="1"/>
  <c r="G60" i="1"/>
  <c r="F60" i="1"/>
  <c r="I60" i="1" s="1"/>
  <c r="H59" i="1"/>
  <c r="G59" i="1"/>
  <c r="F59" i="1"/>
  <c r="I59" i="1" s="1"/>
  <c r="H58" i="1"/>
  <c r="G58" i="1"/>
  <c r="F58" i="1"/>
  <c r="I58" i="1" s="1"/>
  <c r="I57" i="1"/>
  <c r="H57" i="1"/>
  <c r="G57" i="1"/>
  <c r="F57" i="1"/>
  <c r="H56" i="1"/>
  <c r="G56" i="1"/>
  <c r="F56" i="1"/>
  <c r="I56" i="1" s="1"/>
  <c r="H55" i="1"/>
  <c r="G55" i="1"/>
  <c r="F55" i="1"/>
  <c r="I55" i="1" s="1"/>
  <c r="H54" i="1"/>
  <c r="G54" i="1"/>
  <c r="F54" i="1"/>
  <c r="I54" i="1" s="1"/>
  <c r="H53" i="1"/>
  <c r="G53" i="1"/>
  <c r="F53" i="1"/>
  <c r="I53" i="1" s="1"/>
  <c r="I52" i="1"/>
  <c r="H52" i="1"/>
  <c r="G52" i="1"/>
  <c r="F52" i="1"/>
  <c r="H51" i="1"/>
  <c r="G51" i="1"/>
  <c r="F51" i="1"/>
  <c r="I51" i="1" s="1"/>
  <c r="H50" i="1"/>
  <c r="G50" i="1"/>
  <c r="F50" i="1"/>
  <c r="I50" i="1" s="1"/>
  <c r="H49" i="1"/>
  <c r="G49" i="1"/>
  <c r="F49" i="1"/>
  <c r="I49" i="1" s="1"/>
  <c r="H48" i="1"/>
  <c r="G48" i="1"/>
  <c r="F48" i="1"/>
  <c r="I48" i="1" s="1"/>
  <c r="I47" i="1"/>
  <c r="H47" i="1"/>
  <c r="G47" i="1"/>
  <c r="F47" i="1"/>
  <c r="H46" i="1"/>
  <c r="G46" i="1"/>
  <c r="F46" i="1"/>
  <c r="I46" i="1" s="1"/>
  <c r="H45" i="1"/>
  <c r="G45" i="1"/>
  <c r="F45" i="1"/>
  <c r="I45" i="1" s="1"/>
  <c r="H44" i="1"/>
  <c r="G44" i="1"/>
  <c r="F44" i="1"/>
  <c r="I44" i="1" s="1"/>
  <c r="H43" i="1"/>
  <c r="G43" i="1"/>
  <c r="F43" i="1"/>
  <c r="I43" i="1" s="1"/>
  <c r="I42" i="1"/>
  <c r="H42" i="1"/>
  <c r="G42" i="1"/>
  <c r="F42" i="1"/>
  <c r="H41" i="1"/>
  <c r="G41" i="1"/>
  <c r="F41" i="1"/>
  <c r="I41" i="1" s="1"/>
  <c r="H40" i="1"/>
  <c r="G40" i="1"/>
  <c r="F40" i="1"/>
  <c r="I40" i="1" s="1"/>
  <c r="H39" i="1"/>
  <c r="G39" i="1"/>
  <c r="F39" i="1"/>
  <c r="I39" i="1" s="1"/>
  <c r="H38" i="1"/>
  <c r="G38" i="1"/>
  <c r="F38" i="1"/>
  <c r="I38" i="1" s="1"/>
  <c r="I37" i="1"/>
  <c r="H37" i="1"/>
  <c r="G37" i="1"/>
  <c r="F37" i="1"/>
  <c r="H36" i="1"/>
  <c r="G36" i="1"/>
  <c r="F36" i="1"/>
  <c r="I36" i="1" s="1"/>
  <c r="H35" i="1"/>
  <c r="G35" i="1"/>
  <c r="F35" i="1"/>
  <c r="I35" i="1" s="1"/>
  <c r="H34" i="1"/>
  <c r="G34" i="1"/>
  <c r="F34" i="1"/>
  <c r="I34" i="1" s="1"/>
  <c r="H33" i="1"/>
  <c r="G33" i="1"/>
  <c r="F33" i="1"/>
  <c r="I33" i="1" s="1"/>
  <c r="I32" i="1"/>
  <c r="H32" i="1"/>
  <c r="G32" i="1"/>
  <c r="F32" i="1"/>
  <c r="H31" i="1"/>
  <c r="G31" i="1"/>
  <c r="F31" i="1"/>
  <c r="I31" i="1" s="1"/>
  <c r="H30" i="1"/>
  <c r="G30" i="1"/>
  <c r="F30" i="1"/>
  <c r="I30" i="1" s="1"/>
  <c r="H29" i="1"/>
  <c r="G29" i="1"/>
  <c r="F29" i="1"/>
  <c r="I29" i="1" s="1"/>
  <c r="H28" i="1"/>
  <c r="G28" i="1"/>
  <c r="F28" i="1"/>
  <c r="I28" i="1" s="1"/>
  <c r="I27" i="1"/>
  <c r="H27" i="1"/>
  <c r="G27" i="1"/>
  <c r="F27" i="1"/>
  <c r="H26" i="1"/>
  <c r="G26" i="1"/>
  <c r="F26" i="1"/>
  <c r="I26" i="1" s="1"/>
  <c r="H25" i="1"/>
  <c r="G25" i="1"/>
  <c r="F25" i="1"/>
  <c r="I25" i="1" s="1"/>
  <c r="H24" i="1"/>
  <c r="G24" i="1"/>
  <c r="F24" i="1"/>
  <c r="I24" i="1" s="1"/>
  <c r="H23" i="1"/>
  <c r="G23" i="1"/>
  <c r="F23" i="1"/>
  <c r="I23" i="1" s="1"/>
  <c r="I22" i="1"/>
  <c r="H22" i="1"/>
  <c r="G22" i="1"/>
  <c r="F22" i="1"/>
  <c r="H21" i="1"/>
  <c r="G21" i="1"/>
  <c r="F21" i="1"/>
  <c r="I21" i="1" s="1"/>
  <c r="H20" i="1"/>
  <c r="G20" i="1"/>
  <c r="F20" i="1"/>
  <c r="I20" i="1" s="1"/>
  <c r="H19" i="1"/>
  <c r="G19" i="1"/>
  <c r="F19" i="1"/>
  <c r="I19" i="1" s="1"/>
  <c r="H18" i="1"/>
  <c r="G18" i="1"/>
  <c r="F18" i="1"/>
  <c r="I18" i="1" s="1"/>
  <c r="I17" i="1"/>
  <c r="H17" i="1"/>
  <c r="G17" i="1"/>
  <c r="F17" i="1"/>
  <c r="H16" i="1"/>
  <c r="G16" i="1"/>
  <c r="F16" i="1"/>
  <c r="I16" i="1" s="1"/>
  <c r="H15" i="1"/>
  <c r="G15" i="1"/>
  <c r="F15" i="1"/>
  <c r="I15" i="1" s="1"/>
  <c r="H14" i="1"/>
  <c r="G14" i="1"/>
  <c r="F14" i="1"/>
  <c r="I14" i="1" s="1"/>
  <c r="H13" i="1"/>
  <c r="G13" i="1"/>
  <c r="F13" i="1"/>
  <c r="I13" i="1" s="1"/>
  <c r="I12" i="1"/>
  <c r="H12" i="1"/>
  <c r="G12" i="1"/>
  <c r="F12" i="1"/>
  <c r="H11" i="1"/>
  <c r="G11" i="1"/>
  <c r="F11" i="1"/>
  <c r="I11" i="1" s="1"/>
  <c r="H10" i="1"/>
  <c r="G10" i="1"/>
  <c r="F10" i="1"/>
  <c r="I10" i="1" s="1"/>
  <c r="H9" i="1"/>
  <c r="G9" i="1"/>
  <c r="F9" i="1"/>
  <c r="I9" i="1" s="1"/>
  <c r="H8" i="1"/>
  <c r="G8" i="1"/>
  <c r="F8" i="1"/>
  <c r="I8" i="1" s="1"/>
  <c r="I7" i="1"/>
  <c r="H7" i="1"/>
  <c r="G7" i="1"/>
  <c r="F7" i="1"/>
  <c r="H6" i="1"/>
  <c r="G6" i="1"/>
  <c r="F6" i="1"/>
  <c r="I6" i="1" s="1"/>
  <c r="H5" i="1"/>
  <c r="G5" i="1"/>
  <c r="F5" i="1"/>
  <c r="I5" i="1" s="1"/>
  <c r="H4" i="1"/>
  <c r="G4" i="1"/>
  <c r="F4" i="1"/>
  <c r="I4" i="1" s="1"/>
  <c r="H3" i="1"/>
  <c r="G3" i="1"/>
  <c r="F3" i="1"/>
  <c r="I456" i="1" l="1"/>
  <c r="I556" i="1"/>
  <c r="I251" i="1"/>
  <c r="I351" i="1"/>
  <c r="I451" i="1"/>
  <c r="I551" i="1"/>
  <c r="I246" i="1"/>
  <c r="I346" i="1"/>
  <c r="I446" i="1"/>
  <c r="I546" i="1"/>
  <c r="I231" i="1"/>
  <c r="I331" i="1"/>
  <c r="I431" i="1"/>
  <c r="I531" i="1"/>
  <c r="F597" i="1"/>
  <c r="G597" i="1"/>
  <c r="H597" i="1"/>
  <c r="I226" i="1"/>
  <c r="I326" i="1"/>
  <c r="I426" i="1"/>
  <c r="I526" i="1"/>
  <c r="I3" i="1"/>
  <c r="I221" i="1"/>
  <c r="I321" i="1"/>
  <c r="I421" i="1"/>
  <c r="I521" i="1"/>
  <c r="I216" i="1"/>
  <c r="I316" i="1"/>
  <c r="I196" i="1"/>
  <c r="I296" i="1"/>
  <c r="I396" i="1"/>
  <c r="I191" i="1"/>
  <c r="I291" i="1"/>
  <c r="I391" i="1"/>
  <c r="I491" i="1"/>
  <c r="I591" i="1"/>
  <c r="I286" i="1"/>
  <c r="I386" i="1"/>
  <c r="I486" i="1"/>
  <c r="I586" i="1"/>
  <c r="I186" i="1"/>
  <c r="I181" i="1"/>
  <c r="I281" i="1"/>
  <c r="I381" i="1"/>
  <c r="I481" i="1"/>
  <c r="I581" i="1"/>
  <c r="I597" i="1" l="1"/>
</calcChain>
</file>

<file path=xl/sharedStrings.xml><?xml version="1.0" encoding="utf-8"?>
<sst xmlns="http://schemas.openxmlformats.org/spreadsheetml/2006/main" count="1800" uniqueCount="240">
  <si>
    <t>College</t>
  </si>
  <si>
    <t>College of Arts &amp; Sciences</t>
  </si>
  <si>
    <t>Aerospace Studies</t>
  </si>
  <si>
    <t>Federal</t>
  </si>
  <si>
    <t>State</t>
  </si>
  <si>
    <t>Other</t>
  </si>
  <si>
    <t>American Studies</t>
  </si>
  <si>
    <t>Anthropology</t>
  </si>
  <si>
    <t>Arts &amp; Sciences Dean</t>
  </si>
  <si>
    <t>Biological Science</t>
  </si>
  <si>
    <t>Center for Materials Research</t>
  </si>
  <si>
    <t>Chemistry &amp; Biochemistry</t>
  </si>
  <si>
    <t>Classics</t>
  </si>
  <si>
    <t>Computer Science</t>
  </si>
  <si>
    <t>Ctr Ocean Atmos Prediction Stu</t>
  </si>
  <si>
    <t>EOAS Earth Ocean &amp; Atmos Sci</t>
  </si>
  <si>
    <t>English</t>
  </si>
  <si>
    <t>FSU Teach</t>
  </si>
  <si>
    <t>Geophysical Fluid Dynamics Ins</t>
  </si>
  <si>
    <t>History</t>
  </si>
  <si>
    <t>Humanities</t>
  </si>
  <si>
    <t>Inst of Molecular Biophysics</t>
  </si>
  <si>
    <t>Mathematics</t>
  </si>
  <si>
    <t>Military Science</t>
  </si>
  <si>
    <t>Modern Languages &amp; Linguistics</t>
  </si>
  <si>
    <t>Philosophy</t>
  </si>
  <si>
    <t>Physics</t>
  </si>
  <si>
    <t>Psychology</t>
  </si>
  <si>
    <t>Religion</t>
  </si>
  <si>
    <t>Scientific Computing</t>
  </si>
  <si>
    <t>Statistics</t>
  </si>
  <si>
    <t>Women in Math Sci &amp; Engineer</t>
  </si>
  <si>
    <t>College of Business</t>
  </si>
  <si>
    <t>Accounting</t>
  </si>
  <si>
    <t>Business Dean</t>
  </si>
  <si>
    <t>Finance</t>
  </si>
  <si>
    <t>Hospitality Administration</t>
  </si>
  <si>
    <t>Management</t>
  </si>
  <si>
    <t>Management Information Systems</t>
  </si>
  <si>
    <t>Marketing</t>
  </si>
  <si>
    <t>Risk &amp; Insurance</t>
  </si>
  <si>
    <t>College of Comm &amp; Information</t>
  </si>
  <si>
    <t>Communication &amp; Info Dean</t>
  </si>
  <si>
    <t>Communication Research Center</t>
  </si>
  <si>
    <t>Info Use Mgmt &amp; Policy Inst</t>
  </si>
  <si>
    <t>School of Comm Sci &amp; Disorders</t>
  </si>
  <si>
    <t>School of Communication</t>
  </si>
  <si>
    <t>College of Criminology &amp; Crim</t>
  </si>
  <si>
    <t>Criminology &amp; Crim Jst</t>
  </si>
  <si>
    <t>College of Education</t>
  </si>
  <si>
    <t>COE Office of Research</t>
  </si>
  <si>
    <t>Developmental Research School</t>
  </si>
  <si>
    <t>Edu Leadership &amp; Policy Stds</t>
  </si>
  <si>
    <t>Edu Psychology &amp; Learning Sys</t>
  </si>
  <si>
    <t>Education Dean</t>
  </si>
  <si>
    <t>School of Teacher Education</t>
  </si>
  <si>
    <t>Sport &amp; Recreation Management</t>
  </si>
  <si>
    <t>College of Engineering</t>
  </si>
  <si>
    <t>Challenger Learning Center</t>
  </si>
  <si>
    <t>Chemical &amp; Biomed Engineering</t>
  </si>
  <si>
    <t>Civil &amp; Environmental Engineer</t>
  </si>
  <si>
    <t>Ctr for Intel Sys; Ctrl; Rbts</t>
  </si>
  <si>
    <t>Electrical &amp; Computer Engineer</t>
  </si>
  <si>
    <t>Engineering Dean</t>
  </si>
  <si>
    <t>Industrial &amp; Manufacturing Eng</t>
  </si>
  <si>
    <t>Mechanical Engineering</t>
  </si>
  <si>
    <t>Sustain Energy Sci &amp; Eng Ctr</t>
  </si>
  <si>
    <t>College of Fine Arts</t>
  </si>
  <si>
    <t>Art</t>
  </si>
  <si>
    <t>Art Education</t>
  </si>
  <si>
    <t>Art History</t>
  </si>
  <si>
    <t>Dance</t>
  </si>
  <si>
    <t>Interior Design</t>
  </si>
  <si>
    <t>Museum of Fine Arts</t>
  </si>
  <si>
    <t>School of Theatre</t>
  </si>
  <si>
    <t>VisArts Theatre Dance Dean</t>
  </si>
  <si>
    <t>Better Health &amp; Life Ctr</t>
  </si>
  <si>
    <t>Hum Sci Family Institute</t>
  </si>
  <si>
    <t>Marriage &amp; Fam Therapy Clinic</t>
  </si>
  <si>
    <t>College of Law</t>
  </si>
  <si>
    <t>College of Medicine</t>
  </si>
  <si>
    <t>Family Medicine &amp; Rural Health</t>
  </si>
  <si>
    <t>Geriatric Medicine</t>
  </si>
  <si>
    <t>Medical Education</t>
  </si>
  <si>
    <t>Medical Humanities &amp; Soc Sci</t>
  </si>
  <si>
    <t>Medical Library</t>
  </si>
  <si>
    <t>Medicine Biomedical Sciences</t>
  </si>
  <si>
    <t>Medicine Clinical Sciences</t>
  </si>
  <si>
    <t>Medicine Daytona Beach</t>
  </si>
  <si>
    <t>Medicine Dean</t>
  </si>
  <si>
    <t>Medicine Ft Pierce</t>
  </si>
  <si>
    <t>Medicine Health Affairs</t>
  </si>
  <si>
    <t>Medicine Instructional Rsch</t>
  </si>
  <si>
    <t>Medicine Orlando</t>
  </si>
  <si>
    <t>Medicine Pensacola</t>
  </si>
  <si>
    <t>Medicine Regional Campus Admin</t>
  </si>
  <si>
    <t>Medicine Rural Track</t>
  </si>
  <si>
    <t>Medicine Sarasota</t>
  </si>
  <si>
    <t>Medicine Tallahassee</t>
  </si>
  <si>
    <t>Regional Medical School Campus</t>
  </si>
  <si>
    <t>College of Motion Picture Arts</t>
  </si>
  <si>
    <t>Motion Picture Arts</t>
  </si>
  <si>
    <t>College of Music</t>
  </si>
  <si>
    <t>Music</t>
  </si>
  <si>
    <t>College of Nursing</t>
  </si>
  <si>
    <t>Nursing</t>
  </si>
  <si>
    <t>Nursing Dean</t>
  </si>
  <si>
    <t>College of Soc Sci &amp; Pub Pol</t>
  </si>
  <si>
    <t>African-American Studies</t>
  </si>
  <si>
    <t>Claude Pepper Center</t>
  </si>
  <si>
    <t>Collins Center</t>
  </si>
  <si>
    <t>Demography &amp; Population Health</t>
  </si>
  <si>
    <t>Economics</t>
  </si>
  <si>
    <t>FL Center for Public Managment</t>
  </si>
  <si>
    <t>FL Public Affairs Ctr</t>
  </si>
  <si>
    <t>Geography</t>
  </si>
  <si>
    <t>International Affairs</t>
  </si>
  <si>
    <t>Pepper Inst on Aging &amp; Pub Pol</t>
  </si>
  <si>
    <t>Political Science</t>
  </si>
  <si>
    <t>Public Administration</t>
  </si>
  <si>
    <t>Social Sciences Dean</t>
  </si>
  <si>
    <t>Sociology</t>
  </si>
  <si>
    <t>Stavros Center</t>
  </si>
  <si>
    <t>Urban &amp; Regional Planning</t>
  </si>
  <si>
    <t>College of Social Work</t>
  </si>
  <si>
    <t>Ctr for Health Equity</t>
  </si>
  <si>
    <t>Social Work</t>
  </si>
  <si>
    <t>Social Work Dean</t>
  </si>
  <si>
    <t>Panama City Campus</t>
  </si>
  <si>
    <t>Panama City Campus Dean</t>
  </si>
  <si>
    <t>President's Office</t>
  </si>
  <si>
    <t>Provost &amp; VP Academic Affairs</t>
  </si>
  <si>
    <t>Acad Prof Prgm Services</t>
  </si>
  <si>
    <t>Academic Affairs</t>
  </si>
  <si>
    <t>Admissions</t>
  </si>
  <si>
    <t>Beaches &amp; Shores Resource Ctr</t>
  </si>
  <si>
    <t>Community College Relations</t>
  </si>
  <si>
    <t>Ctr for Acad Retention &amp; Enhnc</t>
  </si>
  <si>
    <t>Ctr for Adv Learn &amp; Assmt</t>
  </si>
  <si>
    <t>Ctr for Adv of Human Rights</t>
  </si>
  <si>
    <t>Ctr for Biomed &amp; Toxic Rsch</t>
  </si>
  <si>
    <t>Ctr for Econ Forecast &amp; Anly</t>
  </si>
  <si>
    <t>Ctr for Info Mng &amp; Ed Serv</t>
  </si>
  <si>
    <t>Ctr for Info Train &amp; Eval Svcs</t>
  </si>
  <si>
    <t>Ctr for Prev &amp; Early Intervent</t>
  </si>
  <si>
    <t>Distrib &amp; Dist Learning</t>
  </si>
  <si>
    <t>FL Conflict Resolution Consort</t>
  </si>
  <si>
    <t>FL Ctr for Prevention Rsch</t>
  </si>
  <si>
    <t>FL Inst of Government</t>
  </si>
  <si>
    <t>FL Natural Areas Inventory</t>
  </si>
  <si>
    <t>FL Res &amp; Environ Analysis Ctr</t>
  </si>
  <si>
    <t>Graduate Studies</t>
  </si>
  <si>
    <t>Honors Program</t>
  </si>
  <si>
    <t>Info Technology Services</t>
  </si>
  <si>
    <t>Inst of Sci &amp; Public Affairs</t>
  </si>
  <si>
    <t>International Programs</t>
  </si>
  <si>
    <t>Learning Systems Institute</t>
  </si>
  <si>
    <t>Ofc of Undergraduate Studies</t>
  </si>
  <si>
    <t>Office of Retention</t>
  </si>
  <si>
    <t>Registrar</t>
  </si>
  <si>
    <t>Ringling Center for the Arts</t>
  </si>
  <si>
    <t>Strozier Library</t>
  </si>
  <si>
    <t>Student Financial Aid</t>
  </si>
  <si>
    <t>Undergraduate Studies</t>
  </si>
  <si>
    <t>VP Finance &amp; Administration</t>
  </si>
  <si>
    <t>Employee Assistance Program</t>
  </si>
  <si>
    <t>Environmental Health &amp; Safety</t>
  </si>
  <si>
    <t>Facilities</t>
  </si>
  <si>
    <t>Finance &amp; Administration</t>
  </si>
  <si>
    <t>Human Resources</t>
  </si>
  <si>
    <t>Public Safety</t>
  </si>
  <si>
    <t>VP Research</t>
  </si>
  <si>
    <t>Aero-Prop Mecha Energy Ctr</t>
  </si>
  <si>
    <t>Applied Superconductivity Ctr</t>
  </si>
  <si>
    <t>Ctr Genomics &amp; Persnalized Med</t>
  </si>
  <si>
    <t>Ctr for Adv Aero-Propulsion</t>
  </si>
  <si>
    <t>Ctr for Advanced Power Systems</t>
  </si>
  <si>
    <t>FL Ctr for Reading Research</t>
  </si>
  <si>
    <t>FSU Coastal &amp; Marine Lab</t>
  </si>
  <si>
    <t>Florida Climate Institute</t>
  </si>
  <si>
    <t>Health Equality Research Inst.</t>
  </si>
  <si>
    <t>Inst for Enrgy Syst Econ &amp; Sus</t>
  </si>
  <si>
    <t>Laboratory Animal Resources</t>
  </si>
  <si>
    <t>Natl High Magnetic Field Lab</t>
  </si>
  <si>
    <t>Research</t>
  </si>
  <si>
    <t>VP Student Affairs</t>
  </si>
  <si>
    <t>Career Center</t>
  </si>
  <si>
    <t>Ctr for Acad Retention &amp; Enhan</t>
  </si>
  <si>
    <t>Ctr for Leadership &amp; Civic Ed</t>
  </si>
  <si>
    <t>Dean of Students</t>
  </si>
  <si>
    <t>FSU Child Development Programs</t>
  </si>
  <si>
    <t>International Center</t>
  </si>
  <si>
    <t>Student Affairs</t>
  </si>
  <si>
    <t>Thagard Student Health Center</t>
  </si>
  <si>
    <t>University Housing</t>
  </si>
  <si>
    <t>VP University Advancement</t>
  </si>
  <si>
    <t>Alumni Affairs</t>
  </si>
  <si>
    <t>FSU Foundation</t>
  </si>
  <si>
    <t>University Advancement</t>
  </si>
  <si>
    <t>VP University Relations</t>
  </si>
  <si>
    <t>Governmental Relations</t>
  </si>
  <si>
    <t>Public Affairs</t>
  </si>
  <si>
    <t>University Communications</t>
  </si>
  <si>
    <t>University Relations</t>
  </si>
  <si>
    <t>WFSU FM</t>
  </si>
  <si>
    <t>WFSU TV</t>
  </si>
  <si>
    <t>Grand Total</t>
  </si>
  <si>
    <r>
      <t>Department</t>
    </r>
    <r>
      <rPr>
        <b/>
        <vertAlign val="superscript"/>
        <sz val="12"/>
        <color indexed="8"/>
        <rFont val="Arial"/>
        <family val="2"/>
      </rPr>
      <t>1</t>
    </r>
  </si>
  <si>
    <t>Source</t>
  </si>
  <si>
    <t>Five Year Total</t>
  </si>
  <si>
    <t># Awards FY18</t>
  </si>
  <si>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Units are reported using the organizational structure in effect at the time the report is created.</t>
    </r>
  </si>
  <si>
    <t># Proposals  FY19</t>
  </si>
  <si>
    <t># Awards FY19</t>
  </si>
  <si>
    <t>Neuroscience</t>
  </si>
  <si>
    <t># Proposals  FY20</t>
  </si>
  <si>
    <t># Awards FY20</t>
  </si>
  <si>
    <t># Proposals  FY21</t>
  </si>
  <si>
    <t># Awards FY21</t>
  </si>
  <si>
    <t># Proposals  FY22</t>
  </si>
  <si>
    <t># Awards FY22</t>
  </si>
  <si>
    <t>School of Information</t>
  </si>
  <si>
    <t>Dean College Health &amp; Hum Sci</t>
  </si>
  <si>
    <t>Human Development &amp; Family Sci</t>
  </si>
  <si>
    <t>Nutrition &amp; Integrative Phys</t>
  </si>
  <si>
    <t>Table F12:  FY 19 - 23 Department Comparison of Proposal and Award Counts (By Source)</t>
  </si>
  <si>
    <t># Proposals  FY23</t>
  </si>
  <si>
    <t>Data Science</t>
  </si>
  <si>
    <t>Rider Center</t>
  </si>
  <si>
    <t>College of Hlth &amp; Human Sci</t>
  </si>
  <si>
    <t>Autism Institute</t>
  </si>
  <si>
    <t>Immokalee Med Sc Training Site</t>
  </si>
  <si>
    <t>Cntr of Pop Sci for Hlth Eqty</t>
  </si>
  <si>
    <t>Inst for Justice Res &amp; Devt</t>
  </si>
  <si>
    <t>Moran College Entrepreneurship</t>
  </si>
  <si>
    <t>Dept Retail Entrepreneurship</t>
  </si>
  <si>
    <t>J Moran College Entrepreneursh</t>
  </si>
  <si>
    <t>High Perf Materials Inst</t>
  </si>
  <si>
    <t>Quantum Science Initiative</t>
  </si>
  <si>
    <t>FL Ctr for Interactive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</si>
</sst>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13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5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center" wrapText="1"/>
    </xf>
    <xf numFmtId="164" fontId="12" fillId="2" borderId="2" xfId="0" applyNumberFormat="1" applyFont="1" applyFill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/>
    <xf numFmtId="164" fontId="2" fillId="0" borderId="2" xfId="0" applyNumberFormat="1" applyFont="1" applyBorder="1"/>
    <xf numFmtId="0" fontId="2" fillId="0" borderId="0" xfId="0" applyFont="1"/>
    <xf numFmtId="164" fontId="12" fillId="2" borderId="2" xfId="0" applyNumberFormat="1" applyFont="1" applyFill="1" applyBorder="1"/>
    <xf numFmtId="0" fontId="9" fillId="0" borderId="0" xfId="1" applyFont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ejwheeler_fsu_edu/Documents/Desktop/Work/2023%20Reporting/4th%20Quarter/Working%20Reports/Table%20F12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F12"/>
      <sheetName val="F12 Wrking"/>
      <sheetName val="OBI"/>
      <sheetName val="RAMP"/>
      <sheetName val="F12 Awd"/>
    </sheetNames>
    <sheetDataSet>
      <sheetData sheetId="0"/>
      <sheetData sheetId="1"/>
      <sheetData sheetId="2"/>
      <sheetData sheetId="3">
        <row r="1">
          <cell r="D1" t="str">
            <v>Proposal Count</v>
          </cell>
        </row>
        <row r="2">
          <cell r="B2" t="str">
            <v>School (Department) Name</v>
          </cell>
          <cell r="C2" t="str">
            <v>Source</v>
          </cell>
          <cell r="D2">
            <v>2021</v>
          </cell>
          <cell r="E2">
            <v>2022</v>
          </cell>
          <cell r="F2">
            <v>2023</v>
          </cell>
        </row>
        <row r="3">
          <cell r="B3" t="str">
            <v>Anthropology</v>
          </cell>
          <cell r="C3" t="str">
            <v>Federal</v>
          </cell>
          <cell r="D3">
            <v>3</v>
          </cell>
          <cell r="E3">
            <v>3</v>
          </cell>
          <cell r="F3">
            <v>2</v>
          </cell>
        </row>
        <row r="4">
          <cell r="B4" t="str">
            <v>Anthropology</v>
          </cell>
          <cell r="C4" t="str">
            <v>State</v>
          </cell>
          <cell r="F4">
            <v>1</v>
          </cell>
        </row>
        <row r="5">
          <cell r="B5" t="str">
            <v>Anthropology</v>
          </cell>
          <cell r="C5" t="str">
            <v>Other</v>
          </cell>
          <cell r="D5">
            <v>1</v>
          </cell>
        </row>
        <row r="6">
          <cell r="B6" t="str">
            <v>Arts &amp; Sciences Dean</v>
          </cell>
          <cell r="C6" t="str">
            <v>Federal</v>
          </cell>
          <cell r="F6">
            <v>0.04</v>
          </cell>
        </row>
        <row r="7">
          <cell r="B7" t="str">
            <v>Biological Science</v>
          </cell>
          <cell r="C7" t="str">
            <v>Federal</v>
          </cell>
          <cell r="D7">
            <v>39.19</v>
          </cell>
          <cell r="E7">
            <v>36.770000000000003</v>
          </cell>
          <cell r="F7">
            <v>35.08</v>
          </cell>
        </row>
        <row r="8">
          <cell r="B8" t="str">
            <v>Biological Science</v>
          </cell>
          <cell r="C8" t="str">
            <v>State</v>
          </cell>
          <cell r="D8">
            <v>1</v>
          </cell>
          <cell r="E8">
            <v>2</v>
          </cell>
        </row>
        <row r="9">
          <cell r="B9" t="str">
            <v>Biological Science</v>
          </cell>
          <cell r="C9" t="str">
            <v>Other</v>
          </cell>
          <cell r="D9">
            <v>15.63</v>
          </cell>
          <cell r="E9">
            <v>8.5</v>
          </cell>
          <cell r="F9">
            <v>12.26</v>
          </cell>
        </row>
        <row r="10">
          <cell r="B10" t="str">
            <v>Chemistry &amp; Biochemistry</v>
          </cell>
          <cell r="C10" t="str">
            <v>Federal</v>
          </cell>
          <cell r="D10">
            <v>46.95</v>
          </cell>
          <cell r="E10">
            <v>45.14</v>
          </cell>
          <cell r="F10">
            <v>36.18</v>
          </cell>
        </row>
        <row r="11">
          <cell r="B11" t="str">
            <v>Chemistry &amp; Biochemistry</v>
          </cell>
          <cell r="C11" t="str">
            <v>State</v>
          </cell>
          <cell r="D11">
            <v>1.65</v>
          </cell>
          <cell r="E11">
            <v>0.83</v>
          </cell>
        </row>
        <row r="12">
          <cell r="B12" t="str">
            <v>Chemistry &amp; Biochemistry</v>
          </cell>
          <cell r="C12" t="str">
            <v>Other</v>
          </cell>
          <cell r="D12">
            <v>16.63</v>
          </cell>
          <cell r="E12">
            <v>5.33</v>
          </cell>
          <cell r="F12">
            <v>11.01</v>
          </cell>
        </row>
        <row r="13">
          <cell r="B13" t="str">
            <v>Classics</v>
          </cell>
          <cell r="C13" t="str">
            <v>Federal</v>
          </cell>
          <cell r="D13">
            <v>1</v>
          </cell>
          <cell r="F13">
            <v>1</v>
          </cell>
        </row>
        <row r="14">
          <cell r="B14" t="str">
            <v>Classics</v>
          </cell>
          <cell r="C14" t="str">
            <v>Other</v>
          </cell>
          <cell r="D14">
            <v>4</v>
          </cell>
          <cell r="E14">
            <v>1</v>
          </cell>
          <cell r="F14">
            <v>1</v>
          </cell>
        </row>
        <row r="15">
          <cell r="B15" t="str">
            <v>Computer Science</v>
          </cell>
          <cell r="C15" t="str">
            <v>Federal</v>
          </cell>
          <cell r="D15">
            <v>27.66</v>
          </cell>
          <cell r="E15">
            <v>23.99</v>
          </cell>
          <cell r="F15">
            <v>31.24</v>
          </cell>
        </row>
        <row r="16">
          <cell r="B16" t="str">
            <v>Computer Science</v>
          </cell>
          <cell r="C16" t="str">
            <v>State</v>
          </cell>
          <cell r="D16">
            <v>0.08</v>
          </cell>
          <cell r="E16">
            <v>2</v>
          </cell>
          <cell r="F16">
            <v>0.5</v>
          </cell>
        </row>
        <row r="17">
          <cell r="B17" t="str">
            <v>Computer Science</v>
          </cell>
          <cell r="C17" t="str">
            <v>Other</v>
          </cell>
          <cell r="D17">
            <v>14</v>
          </cell>
          <cell r="E17">
            <v>4</v>
          </cell>
          <cell r="F17">
            <v>6</v>
          </cell>
        </row>
        <row r="18">
          <cell r="B18" t="str">
            <v>Ctr Ocean Atmos Prediction Stu</v>
          </cell>
          <cell r="C18" t="str">
            <v>Federal</v>
          </cell>
          <cell r="D18">
            <v>16.28</v>
          </cell>
          <cell r="E18">
            <v>16.73</v>
          </cell>
          <cell r="F18">
            <v>12.39</v>
          </cell>
        </row>
        <row r="19">
          <cell r="B19" t="str">
            <v>Ctr Ocean Atmos Prediction Stu</v>
          </cell>
          <cell r="C19" t="str">
            <v>State</v>
          </cell>
          <cell r="D19">
            <v>1</v>
          </cell>
          <cell r="E19">
            <v>1</v>
          </cell>
          <cell r="F19">
            <v>0.4</v>
          </cell>
        </row>
        <row r="20">
          <cell r="B20" t="str">
            <v>Ctr Ocean Atmos Prediction Stu</v>
          </cell>
          <cell r="C20" t="str">
            <v>Other</v>
          </cell>
          <cell r="D20">
            <v>1</v>
          </cell>
          <cell r="E20">
            <v>3.02</v>
          </cell>
          <cell r="F20">
            <v>4.38</v>
          </cell>
        </row>
        <row r="21">
          <cell r="B21" t="str">
            <v>EOAS Earth Ocean &amp; Atmos Sci</v>
          </cell>
          <cell r="C21" t="str">
            <v>Federal</v>
          </cell>
          <cell r="D21">
            <v>47.15</v>
          </cell>
          <cell r="E21">
            <v>40.29</v>
          </cell>
          <cell r="F21">
            <v>31.53</v>
          </cell>
        </row>
        <row r="22">
          <cell r="B22" t="str">
            <v>EOAS Earth Ocean &amp; Atmos Sci</v>
          </cell>
          <cell r="C22" t="str">
            <v>State</v>
          </cell>
          <cell r="D22">
            <v>3</v>
          </cell>
          <cell r="E22">
            <v>3.4</v>
          </cell>
          <cell r="F22">
            <v>3.8</v>
          </cell>
        </row>
        <row r="23">
          <cell r="B23" t="str">
            <v>EOAS Earth Ocean &amp; Atmos Sci</v>
          </cell>
          <cell r="C23" t="str">
            <v>Other</v>
          </cell>
          <cell r="D23">
            <v>8.61</v>
          </cell>
          <cell r="E23">
            <v>13.06</v>
          </cell>
          <cell r="F23">
            <v>8.92</v>
          </cell>
        </row>
        <row r="24">
          <cell r="B24" t="str">
            <v>English</v>
          </cell>
          <cell r="C24" t="str">
            <v>Federal</v>
          </cell>
          <cell r="D24">
            <v>1</v>
          </cell>
        </row>
        <row r="25">
          <cell r="B25" t="str">
            <v>English</v>
          </cell>
          <cell r="C25" t="str">
            <v>Other</v>
          </cell>
          <cell r="D25">
            <v>1</v>
          </cell>
          <cell r="E25">
            <v>2</v>
          </cell>
        </row>
        <row r="26">
          <cell r="B26" t="str">
            <v>Geophysical Fluid Dynamics Ins</v>
          </cell>
          <cell r="C26" t="str">
            <v>Federal</v>
          </cell>
          <cell r="D26">
            <v>4</v>
          </cell>
          <cell r="E26">
            <v>2.5</v>
          </cell>
          <cell r="F26">
            <v>1.53</v>
          </cell>
        </row>
        <row r="27">
          <cell r="B27" t="str">
            <v>Geophysical Fluid Dynamics Ins</v>
          </cell>
          <cell r="C27" t="str">
            <v>State</v>
          </cell>
          <cell r="F27">
            <v>1</v>
          </cell>
        </row>
        <row r="28">
          <cell r="B28" t="str">
            <v>Geophysical Fluid Dynamics Ins</v>
          </cell>
          <cell r="C28" t="str">
            <v>Other</v>
          </cell>
          <cell r="D28">
            <v>1</v>
          </cell>
        </row>
        <row r="29">
          <cell r="B29" t="str">
            <v>History</v>
          </cell>
          <cell r="C29" t="str">
            <v>Federal</v>
          </cell>
          <cell r="F29">
            <v>1</v>
          </cell>
        </row>
        <row r="30">
          <cell r="B30" t="str">
            <v>History</v>
          </cell>
          <cell r="C30" t="str">
            <v>Other</v>
          </cell>
          <cell r="D30">
            <v>1</v>
          </cell>
          <cell r="F30">
            <v>0.5</v>
          </cell>
        </row>
        <row r="31">
          <cell r="B31" t="str">
            <v>Inst of Molecular Biophysics</v>
          </cell>
          <cell r="C31" t="str">
            <v>Federal</v>
          </cell>
          <cell r="D31">
            <v>8.27</v>
          </cell>
          <cell r="E31">
            <v>7.2</v>
          </cell>
          <cell r="F31">
            <v>4.7</v>
          </cell>
        </row>
        <row r="32">
          <cell r="B32" t="str">
            <v>Inst of Molecular Biophysics</v>
          </cell>
          <cell r="C32" t="str">
            <v>State</v>
          </cell>
          <cell r="E32">
            <v>0.5</v>
          </cell>
        </row>
        <row r="33">
          <cell r="B33" t="str">
            <v>Inst of Molecular Biophysics</v>
          </cell>
          <cell r="C33" t="str">
            <v>Other</v>
          </cell>
          <cell r="D33">
            <v>1.99</v>
          </cell>
          <cell r="E33">
            <v>1</v>
          </cell>
          <cell r="F33">
            <v>2.48</v>
          </cell>
        </row>
        <row r="34">
          <cell r="B34" t="str">
            <v>Mathematics</v>
          </cell>
          <cell r="C34" t="str">
            <v>Federal</v>
          </cell>
          <cell r="D34">
            <v>25.19</v>
          </cell>
          <cell r="E34">
            <v>15.67</v>
          </cell>
          <cell r="F34">
            <v>15.6</v>
          </cell>
        </row>
        <row r="35">
          <cell r="B35" t="str">
            <v>Mathematics</v>
          </cell>
          <cell r="C35" t="str">
            <v>Other</v>
          </cell>
          <cell r="D35">
            <v>9</v>
          </cell>
          <cell r="E35">
            <v>8</v>
          </cell>
          <cell r="F35">
            <v>6</v>
          </cell>
        </row>
        <row r="36">
          <cell r="B36" t="str">
            <v>Modern Languages &amp; Linguistics</v>
          </cell>
          <cell r="C36" t="str">
            <v>Federal</v>
          </cell>
          <cell r="D36">
            <v>2</v>
          </cell>
          <cell r="E36">
            <v>1.06</v>
          </cell>
          <cell r="F36">
            <v>1</v>
          </cell>
        </row>
        <row r="37">
          <cell r="B37" t="str">
            <v>Modern Languages &amp; Linguistics</v>
          </cell>
          <cell r="C37" t="str">
            <v>Other</v>
          </cell>
          <cell r="D37">
            <v>3</v>
          </cell>
          <cell r="E37">
            <v>7</v>
          </cell>
          <cell r="F37">
            <v>3</v>
          </cell>
        </row>
        <row r="38">
          <cell r="B38" t="str">
            <v>Philosophy</v>
          </cell>
          <cell r="C38" t="str">
            <v>Federal</v>
          </cell>
          <cell r="F38">
            <v>1</v>
          </cell>
        </row>
        <row r="39">
          <cell r="B39" t="str">
            <v>Philosophy</v>
          </cell>
          <cell r="C39" t="str">
            <v>Other</v>
          </cell>
          <cell r="D39">
            <v>2</v>
          </cell>
          <cell r="E39">
            <v>1</v>
          </cell>
        </row>
        <row r="40">
          <cell r="B40" t="str">
            <v>Physics</v>
          </cell>
          <cell r="C40" t="str">
            <v>Federal</v>
          </cell>
          <cell r="D40">
            <v>22.74</v>
          </cell>
          <cell r="E40">
            <v>19.239999999999998</v>
          </cell>
          <cell r="F40">
            <v>35.270000000000003</v>
          </cell>
        </row>
        <row r="41">
          <cell r="B41" t="str">
            <v>Physics</v>
          </cell>
          <cell r="C41" t="str">
            <v>Other</v>
          </cell>
          <cell r="D41">
            <v>3.5</v>
          </cell>
          <cell r="E41">
            <v>9</v>
          </cell>
          <cell r="F41">
            <v>5.37</v>
          </cell>
        </row>
        <row r="42">
          <cell r="B42" t="str">
            <v>Psychology</v>
          </cell>
          <cell r="C42" t="str">
            <v>Federal</v>
          </cell>
          <cell r="D42">
            <v>60.46</v>
          </cell>
          <cell r="E42">
            <v>47.77</v>
          </cell>
          <cell r="F42">
            <v>32.24</v>
          </cell>
        </row>
        <row r="43">
          <cell r="B43" t="str">
            <v>Psychology</v>
          </cell>
          <cell r="C43" t="str">
            <v>State</v>
          </cell>
          <cell r="D43">
            <v>3.55</v>
          </cell>
          <cell r="F43">
            <v>1</v>
          </cell>
        </row>
        <row r="44">
          <cell r="B44" t="str">
            <v>Psychology</v>
          </cell>
          <cell r="C44" t="str">
            <v>Other</v>
          </cell>
          <cell r="D44">
            <v>7.48</v>
          </cell>
          <cell r="E44">
            <v>7.05</v>
          </cell>
          <cell r="F44">
            <v>5.0999999999999996</v>
          </cell>
        </row>
        <row r="45">
          <cell r="B45" t="str">
            <v>Religion</v>
          </cell>
          <cell r="C45" t="str">
            <v>Federal</v>
          </cell>
          <cell r="D45">
            <v>1.5</v>
          </cell>
          <cell r="E45">
            <v>2</v>
          </cell>
        </row>
        <row r="46">
          <cell r="B46" t="str">
            <v>Religion</v>
          </cell>
          <cell r="C46" t="str">
            <v>Other</v>
          </cell>
          <cell r="E46">
            <v>5</v>
          </cell>
          <cell r="F46">
            <v>1</v>
          </cell>
        </row>
        <row r="47">
          <cell r="B47" t="str">
            <v>Scientific Computing</v>
          </cell>
          <cell r="C47" t="str">
            <v>Federal</v>
          </cell>
          <cell r="D47">
            <v>7.91</v>
          </cell>
          <cell r="E47">
            <v>4.45</v>
          </cell>
          <cell r="F47">
            <v>4.33</v>
          </cell>
        </row>
        <row r="48">
          <cell r="B48" t="str">
            <v>Scientific Computing</v>
          </cell>
          <cell r="C48" t="str">
            <v>Other</v>
          </cell>
          <cell r="D48">
            <v>0.65</v>
          </cell>
        </row>
        <row r="49">
          <cell r="B49" t="str">
            <v>Statistics</v>
          </cell>
          <cell r="C49" t="str">
            <v>Federal</v>
          </cell>
          <cell r="D49">
            <v>33.479999999999997</v>
          </cell>
          <cell r="E49">
            <v>27.92</v>
          </cell>
          <cell r="F49">
            <v>22.91</v>
          </cell>
        </row>
        <row r="50">
          <cell r="B50" t="str">
            <v>Statistics</v>
          </cell>
          <cell r="C50" t="str">
            <v>State</v>
          </cell>
          <cell r="F50">
            <v>0.05</v>
          </cell>
        </row>
        <row r="51">
          <cell r="B51" t="str">
            <v>Statistics</v>
          </cell>
          <cell r="C51" t="str">
            <v>Other</v>
          </cell>
          <cell r="D51">
            <v>2</v>
          </cell>
          <cell r="E51">
            <v>4</v>
          </cell>
        </row>
        <row r="52">
          <cell r="B52" t="str">
            <v>Accounting</v>
          </cell>
          <cell r="C52" t="str">
            <v>Federal</v>
          </cell>
          <cell r="F52">
            <v>1</v>
          </cell>
        </row>
        <row r="53">
          <cell r="B53" t="str">
            <v>Business Dean</v>
          </cell>
          <cell r="C53" t="str">
            <v>Federal</v>
          </cell>
          <cell r="E53">
            <v>2</v>
          </cell>
        </row>
        <row r="54">
          <cell r="B54" t="str">
            <v>Hospitality Administration</v>
          </cell>
          <cell r="C54" t="str">
            <v>Other</v>
          </cell>
          <cell r="E54">
            <v>1</v>
          </cell>
        </row>
        <row r="55">
          <cell r="B55" t="str">
            <v>Management</v>
          </cell>
          <cell r="C55" t="str">
            <v>Federal</v>
          </cell>
          <cell r="D55">
            <v>1</v>
          </cell>
        </row>
        <row r="56">
          <cell r="B56" t="str">
            <v>Management Information Systems</v>
          </cell>
          <cell r="C56" t="str">
            <v>Federal</v>
          </cell>
          <cell r="D56">
            <v>2</v>
          </cell>
          <cell r="F56">
            <v>1</v>
          </cell>
        </row>
        <row r="57">
          <cell r="B57" t="str">
            <v>Risk &amp; Insurance</v>
          </cell>
          <cell r="C57" t="str">
            <v>State</v>
          </cell>
          <cell r="D57">
            <v>1</v>
          </cell>
        </row>
        <row r="58">
          <cell r="B58" t="str">
            <v>Communication &amp; Info Dean</v>
          </cell>
          <cell r="C58" t="str">
            <v>Federal</v>
          </cell>
          <cell r="D58">
            <v>1.66</v>
          </cell>
          <cell r="E58">
            <v>1.5</v>
          </cell>
          <cell r="F58">
            <v>2.6</v>
          </cell>
        </row>
        <row r="59">
          <cell r="B59" t="str">
            <v>Communication &amp; Info Dean</v>
          </cell>
          <cell r="C59" t="str">
            <v>Other</v>
          </cell>
          <cell r="D59">
            <v>0.5</v>
          </cell>
          <cell r="E59">
            <v>1.5</v>
          </cell>
        </row>
        <row r="60">
          <cell r="B60" t="str">
            <v>Info Use Mgmt &amp; Policy Inst</v>
          </cell>
          <cell r="C60" t="str">
            <v>Federal</v>
          </cell>
          <cell r="D60">
            <v>0.88</v>
          </cell>
          <cell r="E60">
            <v>0.79</v>
          </cell>
          <cell r="F60">
            <v>4</v>
          </cell>
        </row>
        <row r="61">
          <cell r="B61" t="str">
            <v>Info Use Mgmt &amp; Policy Inst</v>
          </cell>
          <cell r="C61" t="str">
            <v>Other</v>
          </cell>
          <cell r="F61">
            <v>0.2</v>
          </cell>
        </row>
        <row r="62">
          <cell r="B62" t="str">
            <v>School of Comm Sci &amp; Disorders</v>
          </cell>
          <cell r="C62" t="str">
            <v>Federal</v>
          </cell>
          <cell r="D62">
            <v>10.75</v>
          </cell>
          <cell r="E62">
            <v>15.73</v>
          </cell>
          <cell r="F62">
            <v>16.59</v>
          </cell>
        </row>
        <row r="63">
          <cell r="B63" t="str">
            <v>School of Comm Sci &amp; Disorders</v>
          </cell>
          <cell r="C63" t="str">
            <v>State</v>
          </cell>
          <cell r="E63">
            <v>1</v>
          </cell>
        </row>
        <row r="64">
          <cell r="B64" t="str">
            <v>School of Comm Sci &amp; Disorders</v>
          </cell>
          <cell r="C64" t="str">
            <v>Other</v>
          </cell>
          <cell r="D64">
            <v>3.65</v>
          </cell>
          <cell r="E64">
            <v>1.1000000000000001</v>
          </cell>
          <cell r="F64">
            <v>3.25</v>
          </cell>
        </row>
        <row r="65">
          <cell r="B65" t="str">
            <v>School of Communication</v>
          </cell>
          <cell r="C65" t="str">
            <v>Federal</v>
          </cell>
          <cell r="D65">
            <v>1.23</v>
          </cell>
          <cell r="E65">
            <v>0.65</v>
          </cell>
          <cell r="F65">
            <v>0.45</v>
          </cell>
        </row>
        <row r="66">
          <cell r="B66" t="str">
            <v>School of Communication</v>
          </cell>
          <cell r="C66" t="str">
            <v>Other</v>
          </cell>
          <cell r="D66">
            <v>1.51</v>
          </cell>
          <cell r="E66">
            <v>7.3</v>
          </cell>
          <cell r="F66">
            <v>2.6</v>
          </cell>
        </row>
        <row r="67">
          <cell r="B67" t="str">
            <v>School of Information</v>
          </cell>
          <cell r="C67" t="str">
            <v>Federal</v>
          </cell>
          <cell r="D67">
            <v>10.99</v>
          </cell>
          <cell r="E67">
            <v>8.8000000000000007</v>
          </cell>
          <cell r="F67">
            <v>9.4600000000000009</v>
          </cell>
        </row>
        <row r="68">
          <cell r="B68" t="str">
            <v>School of Information</v>
          </cell>
          <cell r="C68" t="str">
            <v>Other</v>
          </cell>
          <cell r="D68">
            <v>2.2000000000000002</v>
          </cell>
          <cell r="E68">
            <v>1</v>
          </cell>
        </row>
        <row r="69">
          <cell r="B69" t="str">
            <v>Criminology &amp; Crim Jst</v>
          </cell>
          <cell r="C69" t="str">
            <v>Federal</v>
          </cell>
          <cell r="D69">
            <v>21</v>
          </cell>
          <cell r="E69">
            <v>23</v>
          </cell>
          <cell r="F69">
            <v>23.8</v>
          </cell>
        </row>
        <row r="70">
          <cell r="B70" t="str">
            <v>Criminology &amp; Crim Jst</v>
          </cell>
          <cell r="C70" t="str">
            <v>State</v>
          </cell>
          <cell r="D70">
            <v>5</v>
          </cell>
          <cell r="E70">
            <v>4</v>
          </cell>
          <cell r="F70">
            <v>5</v>
          </cell>
        </row>
        <row r="71">
          <cell r="B71" t="str">
            <v>Criminology &amp; Crim Jst</v>
          </cell>
          <cell r="C71" t="str">
            <v>Other</v>
          </cell>
          <cell r="D71">
            <v>4</v>
          </cell>
          <cell r="E71">
            <v>2</v>
          </cell>
          <cell r="F71">
            <v>1.5</v>
          </cell>
        </row>
        <row r="72">
          <cell r="B72" t="str">
            <v>COE Office of Research</v>
          </cell>
          <cell r="C72" t="str">
            <v>Federal</v>
          </cell>
          <cell r="D72">
            <v>11.05</v>
          </cell>
          <cell r="E72">
            <v>10.58</v>
          </cell>
          <cell r="F72">
            <v>12.66</v>
          </cell>
        </row>
        <row r="73">
          <cell r="B73" t="str">
            <v>COE Office of Research</v>
          </cell>
          <cell r="C73" t="str">
            <v>State</v>
          </cell>
          <cell r="F73">
            <v>3.5</v>
          </cell>
        </row>
        <row r="74">
          <cell r="B74" t="str">
            <v>COE Office of Research</v>
          </cell>
          <cell r="C74" t="str">
            <v>Other</v>
          </cell>
          <cell r="D74">
            <v>9.08</v>
          </cell>
          <cell r="E74">
            <v>11.19</v>
          </cell>
          <cell r="F74">
            <v>8.44</v>
          </cell>
        </row>
        <row r="75">
          <cell r="B75" t="str">
            <v>Developmental Research School</v>
          </cell>
          <cell r="C75" t="str">
            <v>Federal</v>
          </cell>
          <cell r="D75">
            <v>22</v>
          </cell>
          <cell r="E75">
            <v>14</v>
          </cell>
          <cell r="F75">
            <v>23</v>
          </cell>
        </row>
        <row r="76">
          <cell r="B76" t="str">
            <v>Developmental Research School</v>
          </cell>
          <cell r="C76" t="str">
            <v>State</v>
          </cell>
          <cell r="D76">
            <v>7.95</v>
          </cell>
          <cell r="E76">
            <v>3</v>
          </cell>
          <cell r="F76">
            <v>6</v>
          </cell>
        </row>
        <row r="77">
          <cell r="B77" t="str">
            <v>Edu Leadership &amp; Policy Stds</v>
          </cell>
          <cell r="C77" t="str">
            <v>Federal</v>
          </cell>
          <cell r="D77">
            <v>3.42</v>
          </cell>
          <cell r="E77">
            <v>1.29</v>
          </cell>
          <cell r="F77">
            <v>1.8</v>
          </cell>
        </row>
        <row r="78">
          <cell r="B78" t="str">
            <v>Edu Leadership &amp; Policy Stds</v>
          </cell>
          <cell r="C78" t="str">
            <v>State</v>
          </cell>
          <cell r="F78">
            <v>1.63</v>
          </cell>
        </row>
        <row r="79">
          <cell r="B79" t="str">
            <v>Edu Leadership &amp; Policy Stds</v>
          </cell>
          <cell r="C79" t="str">
            <v>Other</v>
          </cell>
          <cell r="D79">
            <v>3.48</v>
          </cell>
          <cell r="E79">
            <v>6.73</v>
          </cell>
          <cell r="F79">
            <v>3.19</v>
          </cell>
        </row>
        <row r="80">
          <cell r="B80" t="str">
            <v>Edu Psychology &amp; Learning Sys</v>
          </cell>
          <cell r="C80" t="str">
            <v>Federal</v>
          </cell>
          <cell r="D80">
            <v>4.55</v>
          </cell>
          <cell r="E80">
            <v>5.75</v>
          </cell>
          <cell r="F80">
            <v>7.54</v>
          </cell>
        </row>
        <row r="81">
          <cell r="B81" t="str">
            <v>Edu Psychology &amp; Learning Sys</v>
          </cell>
          <cell r="C81" t="str">
            <v>Other</v>
          </cell>
          <cell r="D81">
            <v>3.14</v>
          </cell>
          <cell r="E81">
            <v>3.87</v>
          </cell>
          <cell r="F81">
            <v>3.87</v>
          </cell>
        </row>
        <row r="82">
          <cell r="B82" t="str">
            <v>Education Dean</v>
          </cell>
          <cell r="C82" t="str">
            <v>Federal</v>
          </cell>
          <cell r="F82">
            <v>0.33</v>
          </cell>
        </row>
        <row r="83">
          <cell r="B83" t="str">
            <v>Education Dean</v>
          </cell>
          <cell r="C83" t="str">
            <v>Other</v>
          </cell>
          <cell r="F83">
            <v>1</v>
          </cell>
        </row>
        <row r="84">
          <cell r="B84" t="str">
            <v>School of Teacher Education</v>
          </cell>
          <cell r="C84" t="str">
            <v>Federal</v>
          </cell>
          <cell r="D84">
            <v>5.01</v>
          </cell>
          <cell r="E84">
            <v>4.66</v>
          </cell>
          <cell r="F84">
            <v>3.19</v>
          </cell>
        </row>
        <row r="85">
          <cell r="B85" t="str">
            <v>School of Teacher Education</v>
          </cell>
          <cell r="C85" t="str">
            <v>State</v>
          </cell>
          <cell r="F85">
            <v>0.5</v>
          </cell>
        </row>
        <row r="86">
          <cell r="B86" t="str">
            <v>School of Teacher Education</v>
          </cell>
          <cell r="C86" t="str">
            <v>Other</v>
          </cell>
          <cell r="D86">
            <v>3</v>
          </cell>
          <cell r="E86">
            <v>1.9</v>
          </cell>
          <cell r="F86">
            <v>0.5</v>
          </cell>
        </row>
        <row r="87">
          <cell r="B87" t="str">
            <v>Sport &amp; Recreation Management</v>
          </cell>
          <cell r="C87" t="str">
            <v>Federal</v>
          </cell>
          <cell r="D87">
            <v>0.1</v>
          </cell>
          <cell r="F87">
            <v>0.5</v>
          </cell>
        </row>
        <row r="88">
          <cell r="B88" t="str">
            <v>Sport &amp; Recreation Management</v>
          </cell>
          <cell r="C88" t="str">
            <v>Other</v>
          </cell>
          <cell r="D88">
            <v>2</v>
          </cell>
          <cell r="E88">
            <v>0.5</v>
          </cell>
          <cell r="F88">
            <v>1.5</v>
          </cell>
        </row>
        <row r="89">
          <cell r="B89" t="str">
            <v>Aero-Prop Mecha Energy Ctr</v>
          </cell>
          <cell r="C89" t="str">
            <v>Federal</v>
          </cell>
          <cell r="D89">
            <v>16.7</v>
          </cell>
          <cell r="E89">
            <v>10.02</v>
          </cell>
          <cell r="F89">
            <v>11.1</v>
          </cell>
        </row>
        <row r="90">
          <cell r="B90" t="str">
            <v>Aero-Prop Mecha Energy Ctr</v>
          </cell>
          <cell r="C90" t="str">
            <v>State</v>
          </cell>
          <cell r="D90">
            <v>0.5</v>
          </cell>
          <cell r="E90">
            <v>0.2</v>
          </cell>
          <cell r="F90">
            <v>0.6</v>
          </cell>
        </row>
        <row r="91">
          <cell r="B91" t="str">
            <v>Aero-Prop Mecha Energy Ctr</v>
          </cell>
          <cell r="C91" t="str">
            <v>Other</v>
          </cell>
          <cell r="D91">
            <v>1.94</v>
          </cell>
          <cell r="E91">
            <v>4.58</v>
          </cell>
          <cell r="F91">
            <v>2.9</v>
          </cell>
        </row>
        <row r="92">
          <cell r="B92" t="str">
            <v>Challenger Learning Center</v>
          </cell>
          <cell r="C92" t="str">
            <v>Federal</v>
          </cell>
          <cell r="D92">
            <v>1</v>
          </cell>
          <cell r="E92">
            <v>1</v>
          </cell>
          <cell r="F92">
            <v>1</v>
          </cell>
        </row>
        <row r="93">
          <cell r="B93" t="str">
            <v>Challenger Learning Center</v>
          </cell>
          <cell r="C93" t="str">
            <v>State</v>
          </cell>
          <cell r="D93">
            <v>1</v>
          </cell>
        </row>
        <row r="94">
          <cell r="B94" t="str">
            <v>Challenger Learning Center</v>
          </cell>
          <cell r="C94" t="str">
            <v>Other</v>
          </cell>
          <cell r="D94">
            <v>2</v>
          </cell>
          <cell r="E94">
            <v>3</v>
          </cell>
          <cell r="F94">
            <v>1</v>
          </cell>
        </row>
        <row r="95">
          <cell r="B95" t="str">
            <v>Chemical &amp; Biomed Engineering</v>
          </cell>
          <cell r="C95" t="str">
            <v>Federal</v>
          </cell>
          <cell r="D95">
            <v>10.83</v>
          </cell>
          <cell r="E95">
            <v>22.03</v>
          </cell>
          <cell r="F95">
            <v>18.600000000000001</v>
          </cell>
        </row>
        <row r="96">
          <cell r="B96" t="str">
            <v>Chemical &amp; Biomed Engineering</v>
          </cell>
          <cell r="C96" t="str">
            <v>State</v>
          </cell>
          <cell r="D96">
            <v>0.25</v>
          </cell>
        </row>
        <row r="97">
          <cell r="B97" t="str">
            <v>Chemical &amp; Biomed Engineering</v>
          </cell>
          <cell r="C97" t="str">
            <v>Other</v>
          </cell>
          <cell r="D97">
            <v>3.5</v>
          </cell>
          <cell r="E97">
            <v>8.34</v>
          </cell>
          <cell r="F97">
            <v>4.0999999999999996</v>
          </cell>
        </row>
        <row r="98">
          <cell r="B98" t="str">
            <v>Civil &amp; Environmental Engineer</v>
          </cell>
          <cell r="C98" t="str">
            <v>Federal</v>
          </cell>
          <cell r="D98">
            <v>12.66</v>
          </cell>
          <cell r="E98">
            <v>13.94</v>
          </cell>
          <cell r="F98">
            <v>20.65</v>
          </cell>
        </row>
        <row r="99">
          <cell r="B99" t="str">
            <v>Civil &amp; Environmental Engineer</v>
          </cell>
          <cell r="C99" t="str">
            <v>State</v>
          </cell>
          <cell r="D99">
            <v>4.57</v>
          </cell>
          <cell r="E99">
            <v>7.37</v>
          </cell>
          <cell r="F99">
            <v>10.52</v>
          </cell>
        </row>
        <row r="100">
          <cell r="B100" t="str">
            <v>Civil &amp; Environmental Engineer</v>
          </cell>
          <cell r="C100" t="str">
            <v>Other</v>
          </cell>
          <cell r="D100">
            <v>7.82</v>
          </cell>
          <cell r="E100">
            <v>6.12</v>
          </cell>
          <cell r="F100">
            <v>8.0500000000000007</v>
          </cell>
        </row>
        <row r="101">
          <cell r="B101" t="str">
            <v>Ctr for Adv Aero-Propulsion</v>
          </cell>
          <cell r="C101" t="str">
            <v>Federal</v>
          </cell>
          <cell r="D101">
            <v>12.49</v>
          </cell>
          <cell r="E101">
            <v>7.21</v>
          </cell>
          <cell r="F101">
            <v>8.3800000000000008</v>
          </cell>
        </row>
        <row r="102">
          <cell r="B102" t="str">
            <v>Ctr for Adv Aero-Propulsion</v>
          </cell>
          <cell r="C102" t="str">
            <v>State</v>
          </cell>
          <cell r="E102">
            <v>0.4</v>
          </cell>
          <cell r="F102">
            <v>1.2</v>
          </cell>
        </row>
        <row r="103">
          <cell r="B103" t="str">
            <v>Ctr for Adv Aero-Propulsion</v>
          </cell>
          <cell r="C103" t="str">
            <v>Other</v>
          </cell>
          <cell r="D103">
            <v>1.2</v>
          </cell>
          <cell r="E103">
            <v>3.4</v>
          </cell>
          <cell r="F103">
            <v>3.85</v>
          </cell>
        </row>
        <row r="104">
          <cell r="B104" t="str">
            <v>Ctr for Intel Sys; Ctrl; Rbts</v>
          </cell>
          <cell r="C104" t="str">
            <v>Federal</v>
          </cell>
          <cell r="D104">
            <v>0.25</v>
          </cell>
          <cell r="E104">
            <v>0.75</v>
          </cell>
          <cell r="F104">
            <v>0.95</v>
          </cell>
        </row>
        <row r="105">
          <cell r="B105" t="str">
            <v>Ctr for Intel Sys; Ctrl; Rbts</v>
          </cell>
          <cell r="C105" t="str">
            <v>Other</v>
          </cell>
          <cell r="D105">
            <v>0.5</v>
          </cell>
          <cell r="E105">
            <v>0.25</v>
          </cell>
          <cell r="F105">
            <v>0.25</v>
          </cell>
        </row>
        <row r="106">
          <cell r="B106" t="str">
            <v>Electrical &amp; Computer Engineer</v>
          </cell>
          <cell r="C106" t="str">
            <v>Federal</v>
          </cell>
          <cell r="D106">
            <v>12.77</v>
          </cell>
          <cell r="E106">
            <v>8.51</v>
          </cell>
          <cell r="F106">
            <v>9.4499999999999993</v>
          </cell>
        </row>
        <row r="107">
          <cell r="B107" t="str">
            <v>Electrical &amp; Computer Engineer</v>
          </cell>
          <cell r="C107" t="str">
            <v>Other</v>
          </cell>
          <cell r="D107">
            <v>1.5</v>
          </cell>
          <cell r="E107">
            <v>1.5</v>
          </cell>
          <cell r="F107">
            <v>2.6</v>
          </cell>
        </row>
        <row r="108">
          <cell r="B108" t="str">
            <v>Engineering Dean</v>
          </cell>
          <cell r="C108" t="str">
            <v>Federal</v>
          </cell>
          <cell r="D108">
            <v>1.35</v>
          </cell>
          <cell r="E108">
            <v>1.1000000000000001</v>
          </cell>
          <cell r="F108">
            <v>1</v>
          </cell>
        </row>
        <row r="109">
          <cell r="B109" t="str">
            <v>Industrial &amp; Manufacturing Eng</v>
          </cell>
          <cell r="C109" t="str">
            <v>Federal</v>
          </cell>
          <cell r="D109">
            <v>11.6</v>
          </cell>
          <cell r="E109">
            <v>14.74</v>
          </cell>
          <cell r="F109">
            <v>7.69</v>
          </cell>
        </row>
        <row r="110">
          <cell r="B110" t="str">
            <v>Industrial &amp; Manufacturing Eng</v>
          </cell>
          <cell r="C110" t="str">
            <v>State</v>
          </cell>
          <cell r="D110">
            <v>1.67</v>
          </cell>
          <cell r="E110">
            <v>0.68</v>
          </cell>
          <cell r="F110">
            <v>0.33</v>
          </cell>
        </row>
        <row r="111">
          <cell r="B111" t="str">
            <v>Industrial &amp; Manufacturing Eng</v>
          </cell>
          <cell r="C111" t="str">
            <v>Other</v>
          </cell>
          <cell r="D111">
            <v>2.81</v>
          </cell>
          <cell r="E111">
            <v>0.94</v>
          </cell>
          <cell r="F111">
            <v>4.0199999999999996</v>
          </cell>
        </row>
        <row r="112">
          <cell r="B112" t="str">
            <v>Mechanical Engineering</v>
          </cell>
          <cell r="C112" t="str">
            <v>Federal</v>
          </cell>
          <cell r="D112">
            <v>21.19</v>
          </cell>
          <cell r="E112">
            <v>15.05</v>
          </cell>
          <cell r="F112">
            <v>15.36</v>
          </cell>
        </row>
        <row r="113">
          <cell r="B113" t="str">
            <v>Mechanical Engineering</v>
          </cell>
          <cell r="C113" t="str">
            <v>State</v>
          </cell>
          <cell r="E113">
            <v>0.4</v>
          </cell>
          <cell r="F113">
            <v>1.2</v>
          </cell>
        </row>
        <row r="114">
          <cell r="B114" t="str">
            <v>Mechanical Engineering</v>
          </cell>
          <cell r="C114" t="str">
            <v>Other</v>
          </cell>
          <cell r="D114">
            <v>2</v>
          </cell>
          <cell r="E114">
            <v>4.5</v>
          </cell>
          <cell r="F114">
            <v>5.75</v>
          </cell>
        </row>
        <row r="115">
          <cell r="B115" t="str">
            <v>Rider Center</v>
          </cell>
          <cell r="C115" t="str">
            <v>Federal</v>
          </cell>
          <cell r="D115">
            <v>4.7699999999999996</v>
          </cell>
          <cell r="E115">
            <v>10.99</v>
          </cell>
          <cell r="F115">
            <v>15.91</v>
          </cell>
        </row>
        <row r="116">
          <cell r="B116" t="str">
            <v>Rider Center</v>
          </cell>
          <cell r="C116" t="str">
            <v>State</v>
          </cell>
          <cell r="D116">
            <v>3.57</v>
          </cell>
          <cell r="E116">
            <v>7.12</v>
          </cell>
          <cell r="F116">
            <v>9.57</v>
          </cell>
        </row>
        <row r="117">
          <cell r="B117" t="str">
            <v>Rider Center</v>
          </cell>
          <cell r="C117" t="str">
            <v>Other</v>
          </cell>
          <cell r="D117">
            <v>4.13</v>
          </cell>
          <cell r="E117">
            <v>5.71</v>
          </cell>
          <cell r="F117">
            <v>6.6</v>
          </cell>
        </row>
        <row r="118">
          <cell r="B118" t="str">
            <v>Sustain Energy Sci &amp; Eng Ctr</v>
          </cell>
          <cell r="C118" t="str">
            <v>Federal</v>
          </cell>
          <cell r="F118">
            <v>0.34</v>
          </cell>
        </row>
        <row r="119">
          <cell r="B119" t="str">
            <v>Art</v>
          </cell>
          <cell r="C119" t="str">
            <v>Federal</v>
          </cell>
          <cell r="F119">
            <v>0.16</v>
          </cell>
        </row>
        <row r="120">
          <cell r="B120" t="str">
            <v>Art Education</v>
          </cell>
          <cell r="C120" t="str">
            <v>Federal</v>
          </cell>
          <cell r="E120">
            <v>1</v>
          </cell>
        </row>
        <row r="121">
          <cell r="B121" t="str">
            <v>Art Education</v>
          </cell>
          <cell r="C121" t="str">
            <v>Other</v>
          </cell>
          <cell r="D121">
            <v>2</v>
          </cell>
        </row>
        <row r="122">
          <cell r="B122" t="str">
            <v>Art History</v>
          </cell>
          <cell r="C122" t="str">
            <v>Federal</v>
          </cell>
          <cell r="E122">
            <v>1</v>
          </cell>
        </row>
        <row r="123">
          <cell r="B123" t="str">
            <v>Art History</v>
          </cell>
          <cell r="C123" t="str">
            <v>Other</v>
          </cell>
          <cell r="F123">
            <v>1</v>
          </cell>
        </row>
        <row r="124">
          <cell r="B124" t="str">
            <v>Dance</v>
          </cell>
          <cell r="C124" t="str">
            <v>Federal</v>
          </cell>
          <cell r="D124">
            <v>2</v>
          </cell>
          <cell r="E124">
            <v>1</v>
          </cell>
        </row>
        <row r="125">
          <cell r="B125" t="str">
            <v>Interior Design</v>
          </cell>
          <cell r="C125" t="str">
            <v>Federal</v>
          </cell>
          <cell r="F125">
            <v>0.03</v>
          </cell>
        </row>
        <row r="126">
          <cell r="B126" t="str">
            <v>Interior Design</v>
          </cell>
          <cell r="C126" t="str">
            <v>Other</v>
          </cell>
          <cell r="E126">
            <v>0.5</v>
          </cell>
        </row>
        <row r="127">
          <cell r="B127" t="str">
            <v>Museum of Fine Arts</v>
          </cell>
          <cell r="C127" t="str">
            <v>Federal</v>
          </cell>
          <cell r="D127">
            <v>1</v>
          </cell>
        </row>
        <row r="128">
          <cell r="B128" t="str">
            <v>Museum of Fine Arts</v>
          </cell>
          <cell r="C128" t="str">
            <v>State</v>
          </cell>
          <cell r="D128">
            <v>1</v>
          </cell>
          <cell r="E128">
            <v>1</v>
          </cell>
          <cell r="F128">
            <v>1</v>
          </cell>
        </row>
        <row r="129">
          <cell r="B129" t="str">
            <v>Museum of Fine Arts</v>
          </cell>
          <cell r="C129" t="str">
            <v>Other</v>
          </cell>
          <cell r="D129">
            <v>3</v>
          </cell>
          <cell r="E129">
            <v>3</v>
          </cell>
          <cell r="F129">
            <v>1</v>
          </cell>
        </row>
        <row r="130">
          <cell r="B130" t="str">
            <v>School of Theatre</v>
          </cell>
          <cell r="C130" t="str">
            <v>Other</v>
          </cell>
          <cell r="E130">
            <v>1</v>
          </cell>
        </row>
        <row r="131">
          <cell r="B131" t="str">
            <v>VisArts Theatre Dance Dean</v>
          </cell>
          <cell r="C131" t="str">
            <v>Federal</v>
          </cell>
          <cell r="F131">
            <v>0.03</v>
          </cell>
        </row>
        <row r="132">
          <cell r="B132" t="str">
            <v>VisArts Theatre Dance Dean</v>
          </cell>
          <cell r="C132" t="str">
            <v>Other</v>
          </cell>
          <cell r="D132">
            <v>1</v>
          </cell>
        </row>
        <row r="133">
          <cell r="B133" t="str">
            <v>Better Health &amp; Life Ctr</v>
          </cell>
          <cell r="C133" t="str">
            <v>Federal</v>
          </cell>
          <cell r="D133">
            <v>0.15</v>
          </cell>
          <cell r="E133">
            <v>0.05</v>
          </cell>
          <cell r="F133">
            <v>1.1499999999999999</v>
          </cell>
        </row>
        <row r="134">
          <cell r="B134" t="str">
            <v>Better Health &amp; Life Ctr</v>
          </cell>
          <cell r="C134" t="str">
            <v>Other</v>
          </cell>
          <cell r="D134">
            <v>1.05</v>
          </cell>
          <cell r="E134">
            <v>3</v>
          </cell>
        </row>
        <row r="135">
          <cell r="B135" t="str">
            <v>Dean College Health &amp; Hum Sci</v>
          </cell>
          <cell r="C135" t="str">
            <v>Federal</v>
          </cell>
          <cell r="D135">
            <v>7</v>
          </cell>
          <cell r="E135">
            <v>5</v>
          </cell>
        </row>
        <row r="136">
          <cell r="B136" t="str">
            <v>Dean College Health &amp; Hum Sci</v>
          </cell>
          <cell r="C136" t="str">
            <v>Other</v>
          </cell>
          <cell r="E136">
            <v>1</v>
          </cell>
        </row>
        <row r="137">
          <cell r="B137" t="str">
            <v>Hum Sci Family Institute</v>
          </cell>
          <cell r="C137" t="str">
            <v>Other</v>
          </cell>
          <cell r="E137">
            <v>0.8</v>
          </cell>
        </row>
        <row r="138">
          <cell r="B138" t="str">
            <v>Human Development &amp; Family Sci</v>
          </cell>
          <cell r="C138" t="str">
            <v>Federal</v>
          </cell>
          <cell r="D138">
            <v>9.43</v>
          </cell>
          <cell r="E138">
            <v>6.56</v>
          </cell>
          <cell r="F138">
            <v>10.24</v>
          </cell>
        </row>
        <row r="139">
          <cell r="B139" t="str">
            <v>Human Development &amp; Family Sci</v>
          </cell>
          <cell r="C139" t="str">
            <v>Other</v>
          </cell>
          <cell r="D139">
            <v>5.25</v>
          </cell>
          <cell r="E139">
            <v>0.2</v>
          </cell>
          <cell r="F139">
            <v>3.04</v>
          </cell>
        </row>
        <row r="140">
          <cell r="B140" t="str">
            <v>Nutrition &amp; Integrative Phys</v>
          </cell>
          <cell r="C140" t="str">
            <v>Federal</v>
          </cell>
          <cell r="D140">
            <v>33.700000000000003</v>
          </cell>
          <cell r="E140">
            <v>21.25</v>
          </cell>
          <cell r="F140">
            <v>29.73</v>
          </cell>
        </row>
        <row r="141">
          <cell r="B141" t="str">
            <v>Nutrition &amp; Integrative Phys</v>
          </cell>
          <cell r="C141" t="str">
            <v>State</v>
          </cell>
          <cell r="D141">
            <v>1.85</v>
          </cell>
          <cell r="E141">
            <v>5.75</v>
          </cell>
          <cell r="F141">
            <v>4.2</v>
          </cell>
        </row>
        <row r="142">
          <cell r="B142" t="str">
            <v>Nutrition &amp; Integrative Phys</v>
          </cell>
          <cell r="C142" t="str">
            <v>Other</v>
          </cell>
          <cell r="D142">
            <v>18</v>
          </cell>
          <cell r="E142">
            <v>17.55</v>
          </cell>
          <cell r="F142">
            <v>14.85</v>
          </cell>
        </row>
        <row r="143">
          <cell r="B143" t="str">
            <v>College of Law</v>
          </cell>
          <cell r="C143" t="str">
            <v>Federal</v>
          </cell>
          <cell r="D143">
            <v>0.4</v>
          </cell>
        </row>
        <row r="144">
          <cell r="B144" t="str">
            <v>College of Law</v>
          </cell>
          <cell r="C144" t="str">
            <v>Other</v>
          </cell>
          <cell r="D144">
            <v>3</v>
          </cell>
          <cell r="E144">
            <v>3</v>
          </cell>
          <cell r="F144">
            <v>2.5</v>
          </cell>
        </row>
        <row r="145">
          <cell r="B145" t="str">
            <v>Autism Institute</v>
          </cell>
          <cell r="C145" t="str">
            <v>Federal</v>
          </cell>
          <cell r="D145">
            <v>2.9</v>
          </cell>
          <cell r="E145">
            <v>4.75</v>
          </cell>
          <cell r="F145">
            <v>4.5999999999999996</v>
          </cell>
        </row>
        <row r="146">
          <cell r="B146" t="str">
            <v>Autism Institute</v>
          </cell>
          <cell r="C146" t="str">
            <v>State</v>
          </cell>
          <cell r="D146">
            <v>2</v>
          </cell>
          <cell r="E146">
            <v>0.85</v>
          </cell>
          <cell r="F146">
            <v>0.85</v>
          </cell>
        </row>
        <row r="147">
          <cell r="B147" t="str">
            <v>Autism Institute</v>
          </cell>
          <cell r="C147" t="str">
            <v>Other</v>
          </cell>
          <cell r="D147">
            <v>1</v>
          </cell>
          <cell r="E147">
            <v>1</v>
          </cell>
        </row>
        <row r="148">
          <cell r="B148" t="str">
            <v>Family Medicine &amp; Rural Health</v>
          </cell>
          <cell r="C148" t="str">
            <v>Federal</v>
          </cell>
          <cell r="D148">
            <v>2.0499999999999998</v>
          </cell>
          <cell r="E148">
            <v>4.26</v>
          </cell>
          <cell r="F148">
            <v>2.61</v>
          </cell>
        </row>
        <row r="149">
          <cell r="B149" t="str">
            <v>Family Medicine &amp; Rural Health</v>
          </cell>
          <cell r="C149" t="str">
            <v>Other</v>
          </cell>
          <cell r="D149">
            <v>0.05</v>
          </cell>
          <cell r="F149">
            <v>1</v>
          </cell>
        </row>
        <row r="150">
          <cell r="B150" t="str">
            <v>Geriatric Medicine</v>
          </cell>
          <cell r="C150" t="str">
            <v>Federal</v>
          </cell>
          <cell r="D150">
            <v>3</v>
          </cell>
          <cell r="E150">
            <v>3.8</v>
          </cell>
          <cell r="F150">
            <v>6.43</v>
          </cell>
        </row>
        <row r="151">
          <cell r="B151" t="str">
            <v>Geriatric Medicine</v>
          </cell>
          <cell r="C151" t="str">
            <v>State</v>
          </cell>
          <cell r="E151">
            <v>0.1</v>
          </cell>
        </row>
        <row r="152">
          <cell r="B152" t="str">
            <v>Geriatric Medicine</v>
          </cell>
          <cell r="C152" t="str">
            <v>Other</v>
          </cell>
          <cell r="D152">
            <v>1</v>
          </cell>
          <cell r="E152">
            <v>1</v>
          </cell>
          <cell r="F152">
            <v>0.85</v>
          </cell>
        </row>
        <row r="153">
          <cell r="B153" t="str">
            <v>Immokalee Med Sc Training Site</v>
          </cell>
          <cell r="C153" t="str">
            <v>Federal</v>
          </cell>
          <cell r="D153">
            <v>2.5</v>
          </cell>
          <cell r="E153">
            <v>0.65</v>
          </cell>
          <cell r="F153">
            <v>0.42</v>
          </cell>
        </row>
        <row r="154">
          <cell r="B154" t="str">
            <v>Immokalee Med Sc Training Site</v>
          </cell>
          <cell r="C154" t="str">
            <v>Other</v>
          </cell>
          <cell r="F154">
            <v>0.42</v>
          </cell>
        </row>
        <row r="155">
          <cell r="B155" t="str">
            <v>Medical Humanities &amp; Soc Sci</v>
          </cell>
          <cell r="C155" t="str">
            <v>Federal</v>
          </cell>
          <cell r="D155">
            <v>45.5</v>
          </cell>
          <cell r="E155">
            <v>36.25</v>
          </cell>
          <cell r="F155">
            <v>30.17</v>
          </cell>
        </row>
        <row r="156">
          <cell r="B156" t="str">
            <v>Medical Humanities &amp; Soc Sci</v>
          </cell>
          <cell r="C156" t="str">
            <v>State</v>
          </cell>
          <cell r="D156">
            <v>6.45</v>
          </cell>
          <cell r="E156">
            <v>2.95</v>
          </cell>
          <cell r="F156">
            <v>2.2000000000000002</v>
          </cell>
        </row>
        <row r="157">
          <cell r="B157" t="str">
            <v>Medical Humanities &amp; Soc Sci</v>
          </cell>
          <cell r="C157" t="str">
            <v>Other</v>
          </cell>
          <cell r="D157">
            <v>10.199999999999999</v>
          </cell>
          <cell r="E157">
            <v>5.0999999999999996</v>
          </cell>
          <cell r="F157">
            <v>9.33</v>
          </cell>
        </row>
        <row r="158">
          <cell r="B158" t="str">
            <v>Medical Library</v>
          </cell>
          <cell r="C158" t="str">
            <v>Federal</v>
          </cell>
          <cell r="D158">
            <v>0.2</v>
          </cell>
        </row>
        <row r="159">
          <cell r="B159" t="str">
            <v>Medicine Biomedical Sciences</v>
          </cell>
          <cell r="C159" t="str">
            <v>Federal</v>
          </cell>
          <cell r="D159">
            <v>32.409999999999997</v>
          </cell>
          <cell r="E159">
            <v>33.03</v>
          </cell>
          <cell r="F159">
            <v>30.79</v>
          </cell>
        </row>
        <row r="160">
          <cell r="B160" t="str">
            <v>Medicine Biomedical Sciences</v>
          </cell>
          <cell r="C160" t="str">
            <v>State</v>
          </cell>
          <cell r="D160">
            <v>4.07</v>
          </cell>
          <cell r="E160">
            <v>6.77</v>
          </cell>
          <cell r="F160">
            <v>3.31</v>
          </cell>
        </row>
        <row r="161">
          <cell r="B161" t="str">
            <v>Medicine Biomedical Sciences</v>
          </cell>
          <cell r="C161" t="str">
            <v>Other</v>
          </cell>
          <cell r="D161">
            <v>8.9</v>
          </cell>
          <cell r="E161">
            <v>6.97</v>
          </cell>
          <cell r="F161">
            <v>5.75</v>
          </cell>
        </row>
        <row r="162">
          <cell r="B162" t="str">
            <v>Medicine Clinical Sciences</v>
          </cell>
          <cell r="C162" t="str">
            <v>Federal</v>
          </cell>
          <cell r="D162">
            <v>0.05</v>
          </cell>
          <cell r="F162">
            <v>0.1</v>
          </cell>
        </row>
        <row r="163">
          <cell r="B163" t="str">
            <v>Medicine Dean</v>
          </cell>
          <cell r="C163" t="str">
            <v>Federal</v>
          </cell>
          <cell r="E163">
            <v>3.43</v>
          </cell>
          <cell r="F163">
            <v>14.81</v>
          </cell>
        </row>
        <row r="164">
          <cell r="B164" t="str">
            <v>Medicine Dean</v>
          </cell>
          <cell r="C164" t="str">
            <v>State</v>
          </cell>
          <cell r="E164">
            <v>0.15</v>
          </cell>
          <cell r="F164">
            <v>1.06</v>
          </cell>
        </row>
        <row r="165">
          <cell r="B165" t="str">
            <v>Medicine Dean</v>
          </cell>
          <cell r="C165" t="str">
            <v>Other</v>
          </cell>
          <cell r="E165">
            <v>3.3</v>
          </cell>
          <cell r="F165">
            <v>4.49</v>
          </cell>
        </row>
        <row r="166">
          <cell r="B166" t="str">
            <v>Medicine Instructional Rsch</v>
          </cell>
          <cell r="C166" t="str">
            <v>Federal</v>
          </cell>
          <cell r="D166">
            <v>6.5</v>
          </cell>
          <cell r="E166">
            <v>2.4500000000000002</v>
          </cell>
          <cell r="F166">
            <v>1.29</v>
          </cell>
        </row>
        <row r="167">
          <cell r="B167" t="str">
            <v>Medicine Instructional Rsch</v>
          </cell>
          <cell r="C167" t="str">
            <v>State</v>
          </cell>
          <cell r="D167">
            <v>2</v>
          </cell>
          <cell r="F167">
            <v>0.28000000000000003</v>
          </cell>
        </row>
        <row r="168">
          <cell r="B168" t="str">
            <v>Medicine Instructional Rsch</v>
          </cell>
          <cell r="C168" t="str">
            <v>Other</v>
          </cell>
          <cell r="D168">
            <v>4.25</v>
          </cell>
          <cell r="E168">
            <v>4</v>
          </cell>
          <cell r="F168">
            <v>2.5499999999999998</v>
          </cell>
        </row>
        <row r="169">
          <cell r="B169" t="str">
            <v>Medicine Orlando</v>
          </cell>
          <cell r="C169" t="str">
            <v>Federal</v>
          </cell>
          <cell r="D169">
            <v>0.1</v>
          </cell>
        </row>
        <row r="170">
          <cell r="B170" t="str">
            <v>Medicine Regional Campus Admin</v>
          </cell>
          <cell r="C170" t="str">
            <v>Federal</v>
          </cell>
          <cell r="F170">
            <v>0.09</v>
          </cell>
        </row>
        <row r="171">
          <cell r="B171" t="str">
            <v>Medicine Tallahassee</v>
          </cell>
          <cell r="C171" t="str">
            <v>Other</v>
          </cell>
          <cell r="D171">
            <v>0.2</v>
          </cell>
        </row>
        <row r="172">
          <cell r="B172" t="str">
            <v>Motion Picture Arts</v>
          </cell>
          <cell r="C172" t="str">
            <v>Other</v>
          </cell>
          <cell r="D172">
            <v>1</v>
          </cell>
        </row>
        <row r="173">
          <cell r="B173" t="str">
            <v>Music</v>
          </cell>
          <cell r="C173" t="str">
            <v>Federal</v>
          </cell>
          <cell r="D173">
            <v>2</v>
          </cell>
          <cell r="E173">
            <v>1.05</v>
          </cell>
          <cell r="F173">
            <v>2</v>
          </cell>
        </row>
        <row r="174">
          <cell r="B174" t="str">
            <v>Music</v>
          </cell>
          <cell r="C174" t="str">
            <v>Other</v>
          </cell>
          <cell r="F174">
            <v>1</v>
          </cell>
        </row>
        <row r="175">
          <cell r="B175" t="str">
            <v>Cntr of Pop Sci for Hlth Eqty</v>
          </cell>
          <cell r="C175" t="str">
            <v>Federal</v>
          </cell>
          <cell r="E175">
            <v>0.25</v>
          </cell>
          <cell r="F175">
            <v>5.21</v>
          </cell>
        </row>
        <row r="176">
          <cell r="B176" t="str">
            <v>Cntr of Pop Sci for Hlth Eqty</v>
          </cell>
          <cell r="C176" t="str">
            <v>Other</v>
          </cell>
          <cell r="F176">
            <v>1.66</v>
          </cell>
        </row>
        <row r="177">
          <cell r="B177" t="str">
            <v>Nursing</v>
          </cell>
          <cell r="C177" t="str">
            <v>Federal</v>
          </cell>
          <cell r="D177">
            <v>15.05</v>
          </cell>
          <cell r="E177">
            <v>22.85</v>
          </cell>
          <cell r="F177">
            <v>53.76</v>
          </cell>
        </row>
        <row r="178">
          <cell r="B178" t="str">
            <v>Nursing</v>
          </cell>
          <cell r="C178" t="str">
            <v>State</v>
          </cell>
          <cell r="D178">
            <v>0.1</v>
          </cell>
          <cell r="E178">
            <v>0.1</v>
          </cell>
          <cell r="F178">
            <v>0.05</v>
          </cell>
        </row>
        <row r="179">
          <cell r="B179" t="str">
            <v>Nursing</v>
          </cell>
          <cell r="C179" t="str">
            <v>Other</v>
          </cell>
          <cell r="D179">
            <v>1</v>
          </cell>
          <cell r="E179">
            <v>5</v>
          </cell>
          <cell r="F179">
            <v>6.26</v>
          </cell>
        </row>
        <row r="180">
          <cell r="B180" t="str">
            <v>Nursing Dean</v>
          </cell>
          <cell r="C180" t="str">
            <v>Federal</v>
          </cell>
          <cell r="F180">
            <v>4.04</v>
          </cell>
        </row>
        <row r="181">
          <cell r="B181" t="str">
            <v>Nursing Dean</v>
          </cell>
          <cell r="C181" t="str">
            <v>Other</v>
          </cell>
          <cell r="F181">
            <v>0.33</v>
          </cell>
        </row>
        <row r="182">
          <cell r="B182" t="str">
            <v>Claude Pepper Center</v>
          </cell>
          <cell r="C182" t="str">
            <v>Federal</v>
          </cell>
          <cell r="E182">
            <v>2.35</v>
          </cell>
          <cell r="F182">
            <v>2.76</v>
          </cell>
        </row>
        <row r="183">
          <cell r="B183" t="str">
            <v>Claude Pepper Center</v>
          </cell>
          <cell r="C183" t="str">
            <v>State</v>
          </cell>
          <cell r="F183">
            <v>0.97</v>
          </cell>
        </row>
        <row r="184">
          <cell r="B184" t="str">
            <v>Demography &amp; Population Health</v>
          </cell>
          <cell r="C184" t="str">
            <v>Federal</v>
          </cell>
          <cell r="D184">
            <v>2.7</v>
          </cell>
          <cell r="E184">
            <v>2.1</v>
          </cell>
          <cell r="F184">
            <v>2.7</v>
          </cell>
        </row>
        <row r="185">
          <cell r="B185" t="str">
            <v>Demography &amp; Population Health</v>
          </cell>
          <cell r="C185" t="str">
            <v>Other</v>
          </cell>
          <cell r="E185">
            <v>0.9</v>
          </cell>
          <cell r="F185">
            <v>0.9</v>
          </cell>
        </row>
        <row r="186">
          <cell r="B186" t="str">
            <v>Economics</v>
          </cell>
          <cell r="C186" t="str">
            <v>Federal</v>
          </cell>
          <cell r="D186">
            <v>1.4</v>
          </cell>
          <cell r="E186">
            <v>1.5</v>
          </cell>
          <cell r="F186">
            <v>2.04</v>
          </cell>
        </row>
        <row r="187">
          <cell r="B187" t="str">
            <v>Economics</v>
          </cell>
          <cell r="C187" t="str">
            <v>State</v>
          </cell>
          <cell r="E187">
            <v>2</v>
          </cell>
        </row>
        <row r="188">
          <cell r="B188" t="str">
            <v>Economics</v>
          </cell>
          <cell r="C188" t="str">
            <v>Other</v>
          </cell>
          <cell r="E188">
            <v>1</v>
          </cell>
          <cell r="F188">
            <v>2</v>
          </cell>
        </row>
        <row r="189">
          <cell r="B189" t="str">
            <v>FL Center for Public Managment</v>
          </cell>
          <cell r="C189" t="str">
            <v>State</v>
          </cell>
          <cell r="D189">
            <v>5</v>
          </cell>
          <cell r="E189">
            <v>3</v>
          </cell>
          <cell r="F189">
            <v>8</v>
          </cell>
        </row>
        <row r="190">
          <cell r="B190" t="str">
            <v>FL Center for Public Managment</v>
          </cell>
          <cell r="C190" t="str">
            <v>Other</v>
          </cell>
          <cell r="E190">
            <v>2</v>
          </cell>
        </row>
        <row r="191">
          <cell r="B191" t="str">
            <v>FL Public Affairs Ctr</v>
          </cell>
          <cell r="C191" t="str">
            <v>Federal</v>
          </cell>
          <cell r="E191">
            <v>3</v>
          </cell>
          <cell r="F191">
            <v>1.05</v>
          </cell>
        </row>
        <row r="192">
          <cell r="B192" t="str">
            <v>FL Public Affairs Ctr</v>
          </cell>
          <cell r="C192" t="str">
            <v>State</v>
          </cell>
          <cell r="E192">
            <v>2</v>
          </cell>
          <cell r="F192">
            <v>1</v>
          </cell>
        </row>
        <row r="193">
          <cell r="B193" t="str">
            <v>Geography</v>
          </cell>
          <cell r="C193" t="str">
            <v>Federal</v>
          </cell>
          <cell r="D193">
            <v>10.119999999999999</v>
          </cell>
          <cell r="E193">
            <v>17.309999999999999</v>
          </cell>
          <cell r="F193">
            <v>11.69</v>
          </cell>
        </row>
        <row r="194">
          <cell r="B194" t="str">
            <v>Geography</v>
          </cell>
          <cell r="C194" t="str">
            <v>State</v>
          </cell>
          <cell r="D194">
            <v>0.26</v>
          </cell>
          <cell r="E194">
            <v>0.04</v>
          </cell>
          <cell r="F194">
            <v>1</v>
          </cell>
        </row>
        <row r="195">
          <cell r="B195" t="str">
            <v>Geography</v>
          </cell>
          <cell r="C195" t="str">
            <v>Other</v>
          </cell>
          <cell r="D195">
            <v>1.8</v>
          </cell>
          <cell r="E195">
            <v>5</v>
          </cell>
          <cell r="F195">
            <v>3.1</v>
          </cell>
        </row>
        <row r="196">
          <cell r="B196" t="str">
            <v>Pepper Inst on Aging &amp; Pub Pol</v>
          </cell>
          <cell r="C196" t="str">
            <v>Federal</v>
          </cell>
          <cell r="D196">
            <v>3.5</v>
          </cell>
          <cell r="E196">
            <v>6.87</v>
          </cell>
          <cell r="F196">
            <v>3.02</v>
          </cell>
        </row>
        <row r="197">
          <cell r="B197" t="str">
            <v>Pepper Inst on Aging &amp; Pub Pol</v>
          </cell>
          <cell r="C197" t="str">
            <v>State</v>
          </cell>
          <cell r="F197">
            <v>0.97</v>
          </cell>
        </row>
        <row r="198">
          <cell r="B198" t="str">
            <v>Pepper Inst on Aging &amp; Pub Pol</v>
          </cell>
          <cell r="C198" t="str">
            <v>Other</v>
          </cell>
          <cell r="D198">
            <v>0.95</v>
          </cell>
          <cell r="F198">
            <v>0.05</v>
          </cell>
        </row>
        <row r="199">
          <cell r="B199" t="str">
            <v>Political Science</v>
          </cell>
          <cell r="C199" t="str">
            <v>Federal</v>
          </cell>
          <cell r="D199">
            <v>2</v>
          </cell>
          <cell r="E199">
            <v>1</v>
          </cell>
          <cell r="F199">
            <v>5</v>
          </cell>
        </row>
        <row r="200">
          <cell r="B200" t="str">
            <v>Political Science</v>
          </cell>
          <cell r="C200" t="str">
            <v>Other</v>
          </cell>
          <cell r="E200">
            <v>2</v>
          </cell>
          <cell r="F200">
            <v>6</v>
          </cell>
        </row>
        <row r="201">
          <cell r="B201" t="str">
            <v>Public Administration</v>
          </cell>
          <cell r="C201" t="str">
            <v>Federal</v>
          </cell>
          <cell r="D201">
            <v>1.65</v>
          </cell>
          <cell r="E201">
            <v>5.4</v>
          </cell>
          <cell r="F201">
            <v>9.9600000000000009</v>
          </cell>
        </row>
        <row r="202">
          <cell r="B202" t="str">
            <v>Public Administration</v>
          </cell>
          <cell r="C202" t="str">
            <v>State</v>
          </cell>
          <cell r="E202">
            <v>1</v>
          </cell>
          <cell r="F202">
            <v>1</v>
          </cell>
        </row>
        <row r="203">
          <cell r="B203" t="str">
            <v>Public Administration</v>
          </cell>
          <cell r="C203" t="str">
            <v>Other</v>
          </cell>
          <cell r="D203">
            <v>3.35</v>
          </cell>
          <cell r="F203">
            <v>1</v>
          </cell>
        </row>
        <row r="204">
          <cell r="B204" t="str">
            <v>Social Sciences Dean</v>
          </cell>
          <cell r="C204" t="str">
            <v>Federal</v>
          </cell>
          <cell r="F204">
            <v>0.01</v>
          </cell>
        </row>
        <row r="205">
          <cell r="B205" t="str">
            <v>Social Sciences Dean</v>
          </cell>
          <cell r="C205" t="str">
            <v>State</v>
          </cell>
          <cell r="D205">
            <v>1</v>
          </cell>
        </row>
        <row r="206">
          <cell r="B206" t="str">
            <v>Sociology</v>
          </cell>
          <cell r="C206" t="str">
            <v>Federal</v>
          </cell>
          <cell r="D206">
            <v>5.63</v>
          </cell>
          <cell r="E206">
            <v>4.91</v>
          </cell>
          <cell r="F206">
            <v>2.5299999999999998</v>
          </cell>
        </row>
        <row r="207">
          <cell r="B207" t="str">
            <v>Sociology</v>
          </cell>
          <cell r="C207" t="str">
            <v>State</v>
          </cell>
          <cell r="F207">
            <v>0.06</v>
          </cell>
        </row>
        <row r="208">
          <cell r="B208" t="str">
            <v>Sociology</v>
          </cell>
          <cell r="C208" t="str">
            <v>Other</v>
          </cell>
          <cell r="D208">
            <v>3.05</v>
          </cell>
          <cell r="E208">
            <v>1.1000000000000001</v>
          </cell>
          <cell r="F208">
            <v>1.05</v>
          </cell>
        </row>
        <row r="209">
          <cell r="B209" t="str">
            <v>Urban &amp; Regional Planning</v>
          </cell>
          <cell r="C209" t="str">
            <v>Federal</v>
          </cell>
          <cell r="D209">
            <v>2.93</v>
          </cell>
          <cell r="E209">
            <v>1.4</v>
          </cell>
          <cell r="F209">
            <v>2.46</v>
          </cell>
        </row>
        <row r="210">
          <cell r="B210" t="str">
            <v>Urban &amp; Regional Planning</v>
          </cell>
          <cell r="C210" t="str">
            <v>State</v>
          </cell>
          <cell r="D210">
            <v>3.6</v>
          </cell>
          <cell r="E210">
            <v>1.1399999999999999</v>
          </cell>
          <cell r="F210">
            <v>3.2</v>
          </cell>
        </row>
        <row r="211">
          <cell r="B211" t="str">
            <v>Urban &amp; Regional Planning</v>
          </cell>
          <cell r="C211" t="str">
            <v>Other</v>
          </cell>
          <cell r="D211">
            <v>1</v>
          </cell>
          <cell r="E211">
            <v>5.64</v>
          </cell>
          <cell r="F211">
            <v>4.2</v>
          </cell>
        </row>
        <row r="212">
          <cell r="B212" t="str">
            <v>Inst for Justice Res &amp; Devt</v>
          </cell>
          <cell r="C212" t="str">
            <v>Federal</v>
          </cell>
          <cell r="D212">
            <v>7.7</v>
          </cell>
          <cell r="E212">
            <v>4</v>
          </cell>
          <cell r="F212">
            <v>3.2</v>
          </cell>
        </row>
        <row r="213">
          <cell r="B213" t="str">
            <v>Inst for Justice Res &amp; Devt</v>
          </cell>
          <cell r="C213" t="str">
            <v>Other</v>
          </cell>
          <cell r="D213">
            <v>1</v>
          </cell>
          <cell r="E213">
            <v>1</v>
          </cell>
          <cell r="F213">
            <v>2</v>
          </cell>
        </row>
        <row r="214">
          <cell r="B214" t="str">
            <v>Social Work</v>
          </cell>
          <cell r="C214" t="str">
            <v>Federal</v>
          </cell>
          <cell r="D214">
            <v>11.88</v>
          </cell>
          <cell r="E214">
            <v>12.43</v>
          </cell>
          <cell r="F214">
            <v>8.1999999999999993</v>
          </cell>
        </row>
        <row r="215">
          <cell r="B215" t="str">
            <v>Social Work</v>
          </cell>
          <cell r="C215" t="str">
            <v>State</v>
          </cell>
          <cell r="D215">
            <v>3.5</v>
          </cell>
          <cell r="E215">
            <v>5.49</v>
          </cell>
          <cell r="F215">
            <v>8</v>
          </cell>
        </row>
        <row r="216">
          <cell r="B216" t="str">
            <v>Social Work</v>
          </cell>
          <cell r="C216" t="str">
            <v>Other</v>
          </cell>
          <cell r="D216">
            <v>4.3</v>
          </cell>
          <cell r="E216">
            <v>3.5</v>
          </cell>
          <cell r="F216">
            <v>4.9000000000000004</v>
          </cell>
        </row>
        <row r="217">
          <cell r="B217" t="str">
            <v>Social Work Dean</v>
          </cell>
          <cell r="C217" t="str">
            <v>Federal</v>
          </cell>
          <cell r="D217">
            <v>2.2000000000000002</v>
          </cell>
          <cell r="E217">
            <v>4.51</v>
          </cell>
          <cell r="F217">
            <v>4.82</v>
          </cell>
        </row>
        <row r="218">
          <cell r="B218" t="str">
            <v>Social Work Dean</v>
          </cell>
          <cell r="C218" t="str">
            <v>State</v>
          </cell>
          <cell r="D218">
            <v>3</v>
          </cell>
          <cell r="E218">
            <v>8</v>
          </cell>
          <cell r="F218">
            <v>7</v>
          </cell>
        </row>
        <row r="219">
          <cell r="B219" t="str">
            <v>Social Work Dean</v>
          </cell>
          <cell r="C219" t="str">
            <v>Other</v>
          </cell>
          <cell r="D219">
            <v>1.2</v>
          </cell>
          <cell r="E219">
            <v>0.45</v>
          </cell>
        </row>
        <row r="220">
          <cell r="B220" t="str">
            <v>J Moran College Entrepreneursh</v>
          </cell>
          <cell r="C220" t="str">
            <v>Federal</v>
          </cell>
          <cell r="D220">
            <v>1</v>
          </cell>
          <cell r="E220">
            <v>2</v>
          </cell>
          <cell r="F220">
            <v>1</v>
          </cell>
        </row>
        <row r="221">
          <cell r="B221" t="str">
            <v>J Moran College Entrepreneursh</v>
          </cell>
          <cell r="C221" t="str">
            <v>Other</v>
          </cell>
          <cell r="D221">
            <v>3</v>
          </cell>
          <cell r="E221">
            <v>2</v>
          </cell>
          <cell r="F221">
            <v>3</v>
          </cell>
        </row>
        <row r="222">
          <cell r="B222" t="str">
            <v>Panama City Campus Dean</v>
          </cell>
          <cell r="C222" t="str">
            <v>Federal</v>
          </cell>
          <cell r="D222">
            <v>10</v>
          </cell>
          <cell r="E222">
            <v>5</v>
          </cell>
          <cell r="F222">
            <v>7.2</v>
          </cell>
        </row>
        <row r="223">
          <cell r="B223" t="str">
            <v>Panama City Campus Dean</v>
          </cell>
          <cell r="C223" t="str">
            <v>State</v>
          </cell>
          <cell r="E223">
            <v>2.5</v>
          </cell>
          <cell r="F223">
            <v>2.06</v>
          </cell>
        </row>
        <row r="224">
          <cell r="B224" t="str">
            <v>Panama City Campus Dean</v>
          </cell>
          <cell r="C224" t="str">
            <v>Other</v>
          </cell>
          <cell r="D224">
            <v>2.5</v>
          </cell>
          <cell r="E224">
            <v>3</v>
          </cell>
          <cell r="F224">
            <v>8</v>
          </cell>
        </row>
        <row r="225">
          <cell r="B225" t="str">
            <v>President's Office</v>
          </cell>
          <cell r="C225" t="str">
            <v>State</v>
          </cell>
          <cell r="E225">
            <v>1</v>
          </cell>
        </row>
        <row r="226">
          <cell r="B226" t="str">
            <v>Acad Prof Prgm Services</v>
          </cell>
          <cell r="C226" t="str">
            <v>Federal</v>
          </cell>
          <cell r="E226">
            <v>0.06</v>
          </cell>
        </row>
        <row r="227">
          <cell r="B227" t="str">
            <v>Academic Affairs</v>
          </cell>
          <cell r="C227" t="str">
            <v>Federal</v>
          </cell>
          <cell r="D227">
            <v>0.02</v>
          </cell>
          <cell r="E227">
            <v>1.1599999999999999</v>
          </cell>
          <cell r="F227">
            <v>0.5</v>
          </cell>
        </row>
        <row r="228">
          <cell r="B228" t="str">
            <v>Academic Affairs</v>
          </cell>
          <cell r="C228" t="str">
            <v>Other</v>
          </cell>
          <cell r="D228">
            <v>1</v>
          </cell>
        </row>
        <row r="229">
          <cell r="B229" t="str">
            <v>Ctr for Acad Retention &amp; Enhnc</v>
          </cell>
          <cell r="C229" t="str">
            <v>Federal</v>
          </cell>
          <cell r="D229">
            <v>2</v>
          </cell>
          <cell r="E229">
            <v>7</v>
          </cell>
        </row>
        <row r="230">
          <cell r="B230" t="str">
            <v>Ctr for Acad Retention &amp; Enhnc</v>
          </cell>
          <cell r="C230" t="str">
            <v>State</v>
          </cell>
          <cell r="D230">
            <v>1</v>
          </cell>
          <cell r="E230">
            <v>3.5</v>
          </cell>
        </row>
        <row r="231">
          <cell r="B231" t="str">
            <v>Ctr for Acad Retention &amp; Enhnc</v>
          </cell>
          <cell r="C231" t="str">
            <v>Other</v>
          </cell>
          <cell r="D231">
            <v>1</v>
          </cell>
        </row>
        <row r="232">
          <cell r="B232" t="str">
            <v>Ctr for Econ Forecast &amp; Anly</v>
          </cell>
          <cell r="C232" t="str">
            <v>Federal</v>
          </cell>
          <cell r="D232">
            <v>1</v>
          </cell>
          <cell r="E232">
            <v>0.65</v>
          </cell>
        </row>
        <row r="233">
          <cell r="B233" t="str">
            <v>Ctr for Econ Forecast &amp; Anly</v>
          </cell>
          <cell r="C233" t="str">
            <v>State</v>
          </cell>
          <cell r="D233">
            <v>2.6</v>
          </cell>
          <cell r="E233">
            <v>2</v>
          </cell>
          <cell r="F233">
            <v>3.5</v>
          </cell>
        </row>
        <row r="234">
          <cell r="B234" t="str">
            <v>Ctr for Econ Forecast &amp; Anly</v>
          </cell>
          <cell r="C234" t="str">
            <v>Other</v>
          </cell>
          <cell r="D234">
            <v>2.4</v>
          </cell>
          <cell r="E234">
            <v>7.6</v>
          </cell>
          <cell r="F234">
            <v>3</v>
          </cell>
        </row>
        <row r="235">
          <cell r="B235" t="str">
            <v>Ctr for Info Mng &amp; Ed Serv</v>
          </cell>
          <cell r="C235" t="str">
            <v>State</v>
          </cell>
          <cell r="D235">
            <v>1</v>
          </cell>
          <cell r="E235">
            <v>3</v>
          </cell>
          <cell r="F235">
            <v>2</v>
          </cell>
        </row>
        <row r="236">
          <cell r="B236" t="str">
            <v>Ctr for Info Mng &amp; Ed Serv</v>
          </cell>
          <cell r="C236" t="str">
            <v>Other</v>
          </cell>
          <cell r="D236">
            <v>2</v>
          </cell>
          <cell r="E236">
            <v>4</v>
          </cell>
          <cell r="F236">
            <v>2</v>
          </cell>
        </row>
        <row r="237">
          <cell r="B237" t="str">
            <v>Ctr for Prev &amp; Early Intervent</v>
          </cell>
          <cell r="C237" t="str">
            <v>Federal</v>
          </cell>
          <cell r="D237">
            <v>8.5</v>
          </cell>
          <cell r="E237">
            <v>2</v>
          </cell>
          <cell r="F237">
            <v>1</v>
          </cell>
        </row>
        <row r="238">
          <cell r="B238" t="str">
            <v>Ctr for Prev &amp; Early Intervent</v>
          </cell>
          <cell r="C238" t="str">
            <v>State</v>
          </cell>
          <cell r="D238">
            <v>1</v>
          </cell>
          <cell r="E238">
            <v>2</v>
          </cell>
          <cell r="F238">
            <v>3</v>
          </cell>
        </row>
        <row r="239">
          <cell r="B239" t="str">
            <v>Ctr for Prev &amp; Early Intervent</v>
          </cell>
          <cell r="C239" t="str">
            <v>Other</v>
          </cell>
          <cell r="D239">
            <v>2</v>
          </cell>
          <cell r="E239">
            <v>3</v>
          </cell>
          <cell r="F239">
            <v>1</v>
          </cell>
        </row>
        <row r="240">
          <cell r="B240" t="str">
            <v>FL Conflict Resolution Consort</v>
          </cell>
          <cell r="C240" t="str">
            <v>State</v>
          </cell>
          <cell r="D240">
            <v>4.75</v>
          </cell>
          <cell r="E240">
            <v>2</v>
          </cell>
          <cell r="F240">
            <v>2.75</v>
          </cell>
        </row>
        <row r="241">
          <cell r="B241" t="str">
            <v>FL Ctr for Prevention Rsch</v>
          </cell>
          <cell r="C241" t="str">
            <v>Federal</v>
          </cell>
          <cell r="D241">
            <v>3.5</v>
          </cell>
          <cell r="E241">
            <v>5</v>
          </cell>
          <cell r="F241">
            <v>4</v>
          </cell>
        </row>
        <row r="242">
          <cell r="B242" t="str">
            <v>FL Ctr for Prevention Rsch</v>
          </cell>
          <cell r="C242" t="str">
            <v>State</v>
          </cell>
          <cell r="F242">
            <v>1</v>
          </cell>
        </row>
        <row r="243">
          <cell r="B243" t="str">
            <v>FL Ctr for Prevention Rsch</v>
          </cell>
          <cell r="C243" t="str">
            <v>Other</v>
          </cell>
          <cell r="D243">
            <v>1</v>
          </cell>
          <cell r="E243">
            <v>1</v>
          </cell>
          <cell r="F243">
            <v>3</v>
          </cell>
        </row>
        <row r="244">
          <cell r="B244" t="str">
            <v>FL Inst of Government</v>
          </cell>
          <cell r="C244" t="str">
            <v>Federal</v>
          </cell>
          <cell r="F244">
            <v>0.15</v>
          </cell>
        </row>
        <row r="245">
          <cell r="B245" t="str">
            <v>FL Inst of Government</v>
          </cell>
          <cell r="C245" t="str">
            <v>State</v>
          </cell>
          <cell r="F245">
            <v>2</v>
          </cell>
        </row>
        <row r="246">
          <cell r="B246" t="str">
            <v>FL Inst of Government</v>
          </cell>
          <cell r="C246" t="str">
            <v>Other</v>
          </cell>
          <cell r="F246">
            <v>6</v>
          </cell>
        </row>
        <row r="247">
          <cell r="B247" t="str">
            <v>FL Natural Areas Inventory</v>
          </cell>
          <cell r="C247" t="str">
            <v>Federal</v>
          </cell>
          <cell r="D247">
            <v>4</v>
          </cell>
          <cell r="E247">
            <v>10</v>
          </cell>
          <cell r="F247">
            <v>10</v>
          </cell>
        </row>
        <row r="248">
          <cell r="B248" t="str">
            <v>FL Natural Areas Inventory</v>
          </cell>
          <cell r="C248" t="str">
            <v>State</v>
          </cell>
          <cell r="D248">
            <v>15.25</v>
          </cell>
          <cell r="E248">
            <v>18</v>
          </cell>
          <cell r="F248">
            <v>22.25</v>
          </cell>
        </row>
        <row r="249">
          <cell r="B249" t="str">
            <v>FL Natural Areas Inventory</v>
          </cell>
          <cell r="C249" t="str">
            <v>Other</v>
          </cell>
          <cell r="D249">
            <v>2</v>
          </cell>
          <cell r="E249">
            <v>5</v>
          </cell>
          <cell r="F249">
            <v>1</v>
          </cell>
        </row>
        <row r="250">
          <cell r="B250" t="str">
            <v>FL Res &amp; Environ Analysis Ctr</v>
          </cell>
          <cell r="C250" t="str">
            <v>Federal</v>
          </cell>
          <cell r="D250">
            <v>2</v>
          </cell>
          <cell r="E250">
            <v>0.5</v>
          </cell>
        </row>
        <row r="251">
          <cell r="B251" t="str">
            <v>FL Res &amp; Environ Analysis Ctr</v>
          </cell>
          <cell r="C251" t="str">
            <v>State</v>
          </cell>
          <cell r="D251">
            <v>4.4000000000000004</v>
          </cell>
          <cell r="E251">
            <v>2</v>
          </cell>
          <cell r="F251">
            <v>2</v>
          </cell>
        </row>
        <row r="252">
          <cell r="B252" t="str">
            <v>FL Res &amp; Environ Analysis Ctr</v>
          </cell>
          <cell r="C252" t="str">
            <v>Other</v>
          </cell>
          <cell r="E252">
            <v>0.6</v>
          </cell>
        </row>
        <row r="253">
          <cell r="B253" t="str">
            <v>Graduate Studies</v>
          </cell>
          <cell r="C253" t="str">
            <v>Other</v>
          </cell>
          <cell r="D253">
            <v>1</v>
          </cell>
          <cell r="E253">
            <v>1</v>
          </cell>
          <cell r="F253">
            <v>1.5</v>
          </cell>
        </row>
        <row r="254">
          <cell r="B254" t="str">
            <v>Info Technology Services</v>
          </cell>
          <cell r="C254" t="str">
            <v>Federal</v>
          </cell>
          <cell r="F254">
            <v>1</v>
          </cell>
        </row>
        <row r="255">
          <cell r="B255" t="str">
            <v>Inst of Sci &amp; Public Affairs</v>
          </cell>
          <cell r="C255" t="str">
            <v>Federal</v>
          </cell>
          <cell r="D255">
            <v>2.15</v>
          </cell>
          <cell r="E255">
            <v>1</v>
          </cell>
        </row>
        <row r="256">
          <cell r="B256" t="str">
            <v>Inst of Sci &amp; Public Affairs</v>
          </cell>
          <cell r="C256" t="str">
            <v>State</v>
          </cell>
          <cell r="D256">
            <v>1</v>
          </cell>
        </row>
        <row r="257">
          <cell r="B257" t="str">
            <v>Learning Systems Institute</v>
          </cell>
          <cell r="C257" t="str">
            <v>Federal</v>
          </cell>
          <cell r="D257">
            <v>15.67</v>
          </cell>
          <cell r="E257">
            <v>12.4</v>
          </cell>
          <cell r="F257">
            <v>11.39</v>
          </cell>
        </row>
        <row r="258">
          <cell r="B258" t="str">
            <v>Learning Systems Institute</v>
          </cell>
          <cell r="C258" t="str">
            <v>State</v>
          </cell>
          <cell r="D258">
            <v>4</v>
          </cell>
          <cell r="E258">
            <v>14</v>
          </cell>
          <cell r="F258">
            <v>7.37</v>
          </cell>
        </row>
        <row r="259">
          <cell r="B259" t="str">
            <v>Learning Systems Institute</v>
          </cell>
          <cell r="C259" t="str">
            <v>Other</v>
          </cell>
          <cell r="D259">
            <v>3</v>
          </cell>
          <cell r="E259">
            <v>5</v>
          </cell>
          <cell r="F259">
            <v>16</v>
          </cell>
        </row>
        <row r="260">
          <cell r="B260" t="str">
            <v>Ringling Center for the Arts</v>
          </cell>
          <cell r="C260" t="str">
            <v>Federal</v>
          </cell>
          <cell r="D260">
            <v>4</v>
          </cell>
          <cell r="E260">
            <v>4</v>
          </cell>
          <cell r="F260">
            <v>2</v>
          </cell>
        </row>
        <row r="261">
          <cell r="B261" t="str">
            <v>Ringling Center for the Arts</v>
          </cell>
          <cell r="C261" t="str">
            <v>State</v>
          </cell>
          <cell r="D261">
            <v>2</v>
          </cell>
          <cell r="E261">
            <v>3</v>
          </cell>
          <cell r="F261">
            <v>3</v>
          </cell>
        </row>
        <row r="262">
          <cell r="B262" t="str">
            <v>Strozier Library</v>
          </cell>
          <cell r="C262" t="str">
            <v>Federal</v>
          </cell>
          <cell r="D262">
            <v>2</v>
          </cell>
          <cell r="E262">
            <v>1.02</v>
          </cell>
          <cell r="F262">
            <v>0.02</v>
          </cell>
        </row>
        <row r="263">
          <cell r="B263" t="str">
            <v>Strozier Library</v>
          </cell>
          <cell r="C263" t="str">
            <v>Other</v>
          </cell>
          <cell r="F263">
            <v>1</v>
          </cell>
        </row>
        <row r="264">
          <cell r="B264" t="str">
            <v>Employee Assistance Program</v>
          </cell>
          <cell r="C264" t="str">
            <v>State</v>
          </cell>
          <cell r="D264">
            <v>2</v>
          </cell>
        </row>
        <row r="265">
          <cell r="B265" t="str">
            <v>Facilities</v>
          </cell>
          <cell r="C265" t="str">
            <v>Federal</v>
          </cell>
          <cell r="D265">
            <v>1</v>
          </cell>
        </row>
        <row r="266">
          <cell r="B266" t="str">
            <v>Finance &amp; Administration</v>
          </cell>
          <cell r="C266" t="str">
            <v>Federal</v>
          </cell>
          <cell r="E266">
            <v>2.23</v>
          </cell>
          <cell r="F266">
            <v>1</v>
          </cell>
        </row>
        <row r="267">
          <cell r="B267" t="str">
            <v>Finance &amp; Administration</v>
          </cell>
          <cell r="C267" t="str">
            <v>State</v>
          </cell>
          <cell r="E267">
            <v>1</v>
          </cell>
        </row>
        <row r="268">
          <cell r="B268" t="str">
            <v>Finance &amp; Administration</v>
          </cell>
          <cell r="C268" t="str">
            <v>Other</v>
          </cell>
          <cell r="E268">
            <v>1</v>
          </cell>
        </row>
        <row r="269">
          <cell r="B269" t="str">
            <v>Public Safety</v>
          </cell>
          <cell r="C269" t="str">
            <v>Federal</v>
          </cell>
          <cell r="D269">
            <v>3</v>
          </cell>
          <cell r="E269">
            <v>2</v>
          </cell>
          <cell r="F269">
            <v>1</v>
          </cell>
        </row>
        <row r="270">
          <cell r="B270" t="str">
            <v>Public Safety</v>
          </cell>
          <cell r="C270" t="str">
            <v>State</v>
          </cell>
          <cell r="E270">
            <v>1</v>
          </cell>
        </row>
        <row r="271">
          <cell r="B271" t="str">
            <v>Public Safety</v>
          </cell>
          <cell r="C271" t="str">
            <v>Other</v>
          </cell>
          <cell r="D271">
            <v>1</v>
          </cell>
        </row>
        <row r="272">
          <cell r="B272" t="str">
            <v>Applied Superconductivity Ctr</v>
          </cell>
          <cell r="C272" t="str">
            <v>Federal</v>
          </cell>
          <cell r="D272">
            <v>6.67</v>
          </cell>
          <cell r="E272">
            <v>9.94</v>
          </cell>
          <cell r="F272">
            <v>9.16</v>
          </cell>
        </row>
        <row r="273">
          <cell r="B273" t="str">
            <v>Applied Superconductivity Ctr</v>
          </cell>
          <cell r="C273" t="str">
            <v>Other</v>
          </cell>
          <cell r="D273">
            <v>3</v>
          </cell>
          <cell r="E273">
            <v>1</v>
          </cell>
          <cell r="F273">
            <v>1.5</v>
          </cell>
        </row>
        <row r="274">
          <cell r="B274" t="str">
            <v>Ctr for Advanced Power Systems</v>
          </cell>
          <cell r="C274" t="str">
            <v>Federal</v>
          </cell>
          <cell r="D274">
            <v>29.45</v>
          </cell>
          <cell r="E274">
            <v>14.76</v>
          </cell>
          <cell r="F274">
            <v>11.57</v>
          </cell>
        </row>
        <row r="275">
          <cell r="B275" t="str">
            <v>Ctr for Advanced Power Systems</v>
          </cell>
          <cell r="C275" t="str">
            <v>Other</v>
          </cell>
          <cell r="D275">
            <v>4.5</v>
          </cell>
          <cell r="E275">
            <v>2</v>
          </cell>
          <cell r="F275">
            <v>6.7</v>
          </cell>
        </row>
        <row r="276">
          <cell r="B276" t="str">
            <v>FL Ctr for Reading Research</v>
          </cell>
          <cell r="C276" t="str">
            <v>Federal</v>
          </cell>
          <cell r="D276">
            <v>11.19</v>
          </cell>
          <cell r="E276">
            <v>12.46</v>
          </cell>
          <cell r="F276">
            <v>8.0399999999999991</v>
          </cell>
        </row>
        <row r="277">
          <cell r="B277" t="str">
            <v>FL Ctr for Reading Research</v>
          </cell>
          <cell r="C277" t="str">
            <v>State</v>
          </cell>
          <cell r="D277">
            <v>3.5</v>
          </cell>
          <cell r="E277">
            <v>2.5099999999999998</v>
          </cell>
          <cell r="F277">
            <v>1</v>
          </cell>
        </row>
        <row r="278">
          <cell r="B278" t="str">
            <v>FL Ctr for Reading Research</v>
          </cell>
          <cell r="C278" t="str">
            <v>Other</v>
          </cell>
          <cell r="D278">
            <v>0.95</v>
          </cell>
          <cell r="E278">
            <v>2.69</v>
          </cell>
          <cell r="F278">
            <v>0.5</v>
          </cell>
        </row>
        <row r="279">
          <cell r="B279" t="str">
            <v>FSU Coastal &amp; Marine Lab</v>
          </cell>
          <cell r="C279" t="str">
            <v>Federal</v>
          </cell>
          <cell r="D279">
            <v>19.88</v>
          </cell>
          <cell r="E279">
            <v>7.35</v>
          </cell>
          <cell r="F279">
            <v>6</v>
          </cell>
        </row>
        <row r="280">
          <cell r="B280" t="str">
            <v>FSU Coastal &amp; Marine Lab</v>
          </cell>
          <cell r="C280" t="str">
            <v>State</v>
          </cell>
          <cell r="D280">
            <v>1</v>
          </cell>
          <cell r="F280">
            <v>5</v>
          </cell>
        </row>
        <row r="281">
          <cell r="B281" t="str">
            <v>FSU Coastal &amp; Marine Lab</v>
          </cell>
          <cell r="C281" t="str">
            <v>Other</v>
          </cell>
          <cell r="D281">
            <v>4.33</v>
          </cell>
          <cell r="E281">
            <v>6.65</v>
          </cell>
          <cell r="F281">
            <v>2</v>
          </cell>
        </row>
        <row r="282">
          <cell r="B282" t="str">
            <v>Florida Climate Institute</v>
          </cell>
          <cell r="C282" t="str">
            <v>Federal</v>
          </cell>
          <cell r="E282">
            <v>0.52</v>
          </cell>
          <cell r="F282">
            <v>1.2</v>
          </cell>
        </row>
        <row r="283">
          <cell r="B283" t="str">
            <v>High Perf Materials Inst</v>
          </cell>
          <cell r="C283" t="str">
            <v>Federal</v>
          </cell>
          <cell r="D283">
            <v>5.42</v>
          </cell>
          <cell r="E283">
            <v>7.08</v>
          </cell>
          <cell r="F283">
            <v>3.74</v>
          </cell>
        </row>
        <row r="284">
          <cell r="B284" t="str">
            <v>High Perf Materials Inst</v>
          </cell>
          <cell r="C284" t="str">
            <v>State</v>
          </cell>
          <cell r="D284">
            <v>0.83</v>
          </cell>
          <cell r="E284">
            <v>0.25</v>
          </cell>
          <cell r="F284">
            <v>0.12</v>
          </cell>
        </row>
        <row r="285">
          <cell r="B285" t="str">
            <v>High Perf Materials Inst</v>
          </cell>
          <cell r="C285" t="str">
            <v>Other</v>
          </cell>
          <cell r="D285">
            <v>1.32</v>
          </cell>
          <cell r="E285">
            <v>0.46</v>
          </cell>
          <cell r="F285">
            <v>1.98</v>
          </cell>
        </row>
        <row r="286">
          <cell r="B286" t="str">
            <v>Laboratory Animal Resources</v>
          </cell>
          <cell r="C286" t="str">
            <v>Federal</v>
          </cell>
          <cell r="F286">
            <v>1</v>
          </cell>
        </row>
        <row r="287">
          <cell r="B287" t="str">
            <v>Natl High Magnetic Field Lab</v>
          </cell>
          <cell r="C287" t="str">
            <v>Federal</v>
          </cell>
          <cell r="D287">
            <v>47.49</v>
          </cell>
          <cell r="E287">
            <v>30.26</v>
          </cell>
          <cell r="F287">
            <v>26.77</v>
          </cell>
        </row>
        <row r="288">
          <cell r="B288" t="str">
            <v>Natl High Magnetic Field Lab</v>
          </cell>
          <cell r="C288" t="str">
            <v>State</v>
          </cell>
          <cell r="F288">
            <v>1</v>
          </cell>
        </row>
        <row r="289">
          <cell r="B289" t="str">
            <v>Natl High Magnetic Field Lab</v>
          </cell>
          <cell r="C289" t="str">
            <v>Other</v>
          </cell>
          <cell r="D289">
            <v>5</v>
          </cell>
          <cell r="E289">
            <v>3.5</v>
          </cell>
          <cell r="F289">
            <v>6.38</v>
          </cell>
        </row>
        <row r="290">
          <cell r="B290" t="str">
            <v>Research</v>
          </cell>
          <cell r="C290" t="str">
            <v>Federal</v>
          </cell>
          <cell r="D290">
            <v>0.38</v>
          </cell>
          <cell r="E290">
            <v>1.38</v>
          </cell>
          <cell r="F290">
            <v>3.77</v>
          </cell>
        </row>
        <row r="291">
          <cell r="B291" t="str">
            <v>Research</v>
          </cell>
          <cell r="C291" t="str">
            <v>State</v>
          </cell>
          <cell r="D291">
            <v>0.05</v>
          </cell>
        </row>
        <row r="292">
          <cell r="B292" t="str">
            <v>Research</v>
          </cell>
          <cell r="C292" t="str">
            <v>Other</v>
          </cell>
          <cell r="E292">
            <v>0.1</v>
          </cell>
          <cell r="F292">
            <v>0.02</v>
          </cell>
        </row>
        <row r="293">
          <cell r="B293" t="str">
            <v>Ctr for Leadership &amp; Civic Ed</v>
          </cell>
          <cell r="C293" t="str">
            <v>Federal</v>
          </cell>
          <cell r="D293">
            <v>1</v>
          </cell>
          <cell r="E293">
            <v>1</v>
          </cell>
          <cell r="F293">
            <v>1</v>
          </cell>
        </row>
        <row r="294">
          <cell r="B294" t="str">
            <v>Ctr for Leadership &amp; Civic Ed</v>
          </cell>
          <cell r="C294" t="str">
            <v>State</v>
          </cell>
          <cell r="F294">
            <v>1</v>
          </cell>
        </row>
        <row r="295">
          <cell r="B295" t="str">
            <v>Ctr for Leadership &amp; Civic Ed</v>
          </cell>
          <cell r="C295" t="str">
            <v>Other</v>
          </cell>
          <cell r="D295">
            <v>2</v>
          </cell>
          <cell r="E295">
            <v>1</v>
          </cell>
          <cell r="F295">
            <v>1</v>
          </cell>
        </row>
        <row r="296">
          <cell r="B296" t="str">
            <v>FSU Child Development Programs</v>
          </cell>
          <cell r="C296" t="str">
            <v>Federal</v>
          </cell>
          <cell r="F296">
            <v>1</v>
          </cell>
        </row>
        <row r="297">
          <cell r="B297" t="str">
            <v>Student Affairs</v>
          </cell>
          <cell r="C297" t="str">
            <v>Federal</v>
          </cell>
          <cell r="D297">
            <v>1</v>
          </cell>
          <cell r="E297">
            <v>1</v>
          </cell>
        </row>
        <row r="298">
          <cell r="B298" t="str">
            <v>Student Affairs</v>
          </cell>
          <cell r="C298" t="str">
            <v>State</v>
          </cell>
          <cell r="D298">
            <v>1</v>
          </cell>
          <cell r="E298">
            <v>1</v>
          </cell>
          <cell r="F298">
            <v>1</v>
          </cell>
        </row>
        <row r="299">
          <cell r="B299" t="str">
            <v>Thagard Student Health Center</v>
          </cell>
          <cell r="C299" t="str">
            <v>Federal</v>
          </cell>
          <cell r="D299">
            <v>1</v>
          </cell>
          <cell r="E299">
            <v>3</v>
          </cell>
        </row>
        <row r="300">
          <cell r="B300" t="str">
            <v>FL Ctr for Interactive Media</v>
          </cell>
          <cell r="C300" t="str">
            <v>Federal</v>
          </cell>
          <cell r="D300">
            <v>1</v>
          </cell>
          <cell r="E300">
            <v>4</v>
          </cell>
          <cell r="F300">
            <v>3</v>
          </cell>
        </row>
        <row r="301">
          <cell r="B301" t="str">
            <v>FL Ctr for Interactive Media</v>
          </cell>
          <cell r="C301" t="str">
            <v>State</v>
          </cell>
          <cell r="D301">
            <v>11</v>
          </cell>
          <cell r="E301">
            <v>11</v>
          </cell>
          <cell r="F301">
            <v>7</v>
          </cell>
        </row>
        <row r="302">
          <cell r="B302" t="str">
            <v>FL Ctr for Interactive Media</v>
          </cell>
          <cell r="C302" t="str">
            <v>Other</v>
          </cell>
          <cell r="D302">
            <v>2</v>
          </cell>
          <cell r="E302">
            <v>3</v>
          </cell>
          <cell r="F302">
            <v>1</v>
          </cell>
        </row>
        <row r="303">
          <cell r="B303" t="str">
            <v>University Relations</v>
          </cell>
          <cell r="C303" t="str">
            <v>Federal</v>
          </cell>
          <cell r="F303">
            <v>1</v>
          </cell>
        </row>
        <row r="304">
          <cell r="B304" t="str">
            <v>University Relations</v>
          </cell>
          <cell r="C304" t="str">
            <v>State</v>
          </cell>
          <cell r="E304">
            <v>1</v>
          </cell>
          <cell r="F304">
            <v>2</v>
          </cell>
        </row>
        <row r="305">
          <cell r="B305" t="str">
            <v>University Relations</v>
          </cell>
          <cell r="C305" t="str">
            <v>Other</v>
          </cell>
          <cell r="D305">
            <v>2</v>
          </cell>
          <cell r="F305">
            <v>1</v>
          </cell>
        </row>
        <row r="306">
          <cell r="B306" t="str">
            <v>WFSU FM</v>
          </cell>
          <cell r="C306" t="str">
            <v>Federal</v>
          </cell>
          <cell r="D306">
            <v>1</v>
          </cell>
        </row>
        <row r="307">
          <cell r="B307" t="str">
            <v>WFSU FM</v>
          </cell>
          <cell r="C307" t="str">
            <v>State</v>
          </cell>
          <cell r="D307">
            <v>1</v>
          </cell>
          <cell r="E307">
            <v>1</v>
          </cell>
          <cell r="F307">
            <v>1</v>
          </cell>
        </row>
        <row r="308">
          <cell r="B308" t="str">
            <v>WFSU FM</v>
          </cell>
          <cell r="C308" t="str">
            <v>Other</v>
          </cell>
          <cell r="D308">
            <v>1</v>
          </cell>
          <cell r="E308">
            <v>1</v>
          </cell>
          <cell r="F308">
            <v>1</v>
          </cell>
        </row>
        <row r="309">
          <cell r="B309" t="str">
            <v>WFSU TV</v>
          </cell>
          <cell r="C309" t="str">
            <v>Federal</v>
          </cell>
          <cell r="D309">
            <v>3</v>
          </cell>
          <cell r="E309">
            <v>3</v>
          </cell>
          <cell r="F309">
            <v>2</v>
          </cell>
        </row>
        <row r="310">
          <cell r="B310" t="str">
            <v>WFSU TV</v>
          </cell>
          <cell r="C310" t="str">
            <v>State</v>
          </cell>
          <cell r="D310">
            <v>7</v>
          </cell>
          <cell r="E310">
            <v>6</v>
          </cell>
          <cell r="F310">
            <v>6</v>
          </cell>
        </row>
        <row r="311">
          <cell r="B311" t="str">
            <v>WFSU TV</v>
          </cell>
          <cell r="C311" t="str">
            <v>Other</v>
          </cell>
          <cell r="D311">
            <v>7</v>
          </cell>
          <cell r="E311">
            <v>8</v>
          </cell>
          <cell r="F311">
            <v>7</v>
          </cell>
        </row>
        <row r="312">
          <cell r="D312">
            <v>1375</v>
          </cell>
          <cell r="E312">
            <v>1304</v>
          </cell>
          <cell r="F312">
            <v>1320.99999999999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8"/>
  <sheetViews>
    <sheetView showGridLines="0" tabSelected="1" workbookViewId="0">
      <pane ySplit="2" topLeftCell="A3" activePane="bottomLeft" state="frozen"/>
      <selection pane="bottomLeft" activeCell="B14" sqref="B14"/>
    </sheetView>
  </sheetViews>
  <sheetFormatPr defaultRowHeight="13.2" x14ac:dyDescent="0.25"/>
  <cols>
    <col min="1" max="1" width="27.6640625" style="13" bestFit="1" customWidth="1"/>
    <col min="2" max="2" width="29.21875" style="13" bestFit="1" customWidth="1"/>
    <col min="3" max="3" width="8" style="13" customWidth="1"/>
    <col min="4" max="15" width="11.33203125" style="13" customWidth="1"/>
    <col min="16" max="16384" width="8.88671875" style="13"/>
  </cols>
  <sheetData>
    <row r="1" spans="1:15" s="11" customFormat="1" ht="27.6" customHeight="1" x14ac:dyDescent="0.3">
      <c r="A1" s="10" t="s">
        <v>225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1" customFormat="1" ht="28.2" customHeight="1" x14ac:dyDescent="0.3">
      <c r="A2" s="1" t="s">
        <v>0</v>
      </c>
      <c r="B2" s="1" t="s">
        <v>207</v>
      </c>
      <c r="C2" s="2" t="s">
        <v>208</v>
      </c>
      <c r="D2" s="3" t="s">
        <v>212</v>
      </c>
      <c r="E2" s="3" t="s">
        <v>215</v>
      </c>
      <c r="F2" s="3" t="s">
        <v>217</v>
      </c>
      <c r="G2" s="3" t="s">
        <v>219</v>
      </c>
      <c r="H2" s="3" t="s">
        <v>226</v>
      </c>
      <c r="I2" s="3" t="s">
        <v>209</v>
      </c>
      <c r="J2" s="3" t="s">
        <v>210</v>
      </c>
      <c r="K2" s="3" t="s">
        <v>213</v>
      </c>
      <c r="L2" s="3" t="s">
        <v>216</v>
      </c>
      <c r="M2" s="3" t="s">
        <v>218</v>
      </c>
      <c r="N2" s="3" t="s">
        <v>220</v>
      </c>
      <c r="O2" s="3" t="s">
        <v>209</v>
      </c>
    </row>
    <row r="3" spans="1:15" ht="16.2" customHeight="1" x14ac:dyDescent="0.25">
      <c r="A3" s="6" t="s">
        <v>1</v>
      </c>
      <c r="B3" s="6" t="s">
        <v>2</v>
      </c>
      <c r="C3" s="6" t="s">
        <v>3</v>
      </c>
      <c r="D3" s="5">
        <v>0</v>
      </c>
      <c r="E3" s="5">
        <v>0</v>
      </c>
      <c r="F3" s="12">
        <f>SUMIFS([1]RAMP!D:D,[1]RAMP!B:B,B3,[1]RAMP!C:C,C3)</f>
        <v>0</v>
      </c>
      <c r="G3" s="12">
        <f>SUMIFS([1]RAMP!E:E,[1]RAMP!B:B,B3,[1]RAMP!C:C,C3)</f>
        <v>0</v>
      </c>
      <c r="H3" s="12">
        <f>SUMIFS([1]RAMP!F:F,[1]RAMP!B:B,B3,[1]RAMP!C:C,C3)</f>
        <v>0</v>
      </c>
      <c r="I3" s="12">
        <f>SUM(D3:H3)</f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</row>
    <row r="4" spans="1:15" ht="16.2" customHeight="1" x14ac:dyDescent="0.25">
      <c r="A4" s="6" t="s">
        <v>1</v>
      </c>
      <c r="B4" s="6" t="s">
        <v>2</v>
      </c>
      <c r="C4" s="6" t="s">
        <v>4</v>
      </c>
      <c r="D4" s="5">
        <v>0</v>
      </c>
      <c r="E4" s="5">
        <v>0</v>
      </c>
      <c r="F4" s="12">
        <f>SUMIFS([1]RAMP!D:D,[1]RAMP!B:B,B4,[1]RAMP!C:C,C4)</f>
        <v>0</v>
      </c>
      <c r="G4" s="12">
        <f>SUMIFS([1]RAMP!E:E,[1]RAMP!B:B,B4,[1]RAMP!C:C,C4)</f>
        <v>0</v>
      </c>
      <c r="H4" s="12">
        <f>SUMIFS([1]RAMP!F:F,[1]RAMP!B:B,B4,[1]RAMP!C:C,C4)</f>
        <v>0</v>
      </c>
      <c r="I4" s="12">
        <f t="shared" ref="I4:I67" si="0">SUM(D4:H4)</f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</row>
    <row r="5" spans="1:15" ht="16.2" customHeight="1" x14ac:dyDescent="0.25">
      <c r="A5" s="6" t="s">
        <v>1</v>
      </c>
      <c r="B5" s="6" t="s">
        <v>2</v>
      </c>
      <c r="C5" s="6" t="s">
        <v>5</v>
      </c>
      <c r="D5" s="5">
        <v>0</v>
      </c>
      <c r="E5" s="5">
        <v>0</v>
      </c>
      <c r="F5" s="12">
        <f>SUMIFS([1]RAMP!D:D,[1]RAMP!B:B,B5,[1]RAMP!C:C,C5)</f>
        <v>0</v>
      </c>
      <c r="G5" s="12">
        <f>SUMIFS([1]RAMP!E:E,[1]RAMP!B:B,B5,[1]RAMP!C:C,C5)</f>
        <v>0</v>
      </c>
      <c r="H5" s="12">
        <f>SUMIFS([1]RAMP!F:F,[1]RAMP!B:B,B5,[1]RAMP!C:C,C5)</f>
        <v>0</v>
      </c>
      <c r="I5" s="12">
        <f t="shared" si="0"/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</row>
    <row r="6" spans="1:15" ht="16.2" customHeight="1" x14ac:dyDescent="0.25">
      <c r="A6" s="6" t="s">
        <v>1</v>
      </c>
      <c r="B6" s="6" t="s">
        <v>6</v>
      </c>
      <c r="C6" s="6" t="s">
        <v>3</v>
      </c>
      <c r="D6" s="5">
        <v>0</v>
      </c>
      <c r="E6" s="5">
        <v>0</v>
      </c>
      <c r="F6" s="12">
        <f>SUMIFS([1]RAMP!D:D,[1]RAMP!B:B,B6,[1]RAMP!C:C,C6)</f>
        <v>0</v>
      </c>
      <c r="G6" s="12">
        <f>SUMIFS([1]RAMP!E:E,[1]RAMP!B:B,B6,[1]RAMP!C:C,C6)</f>
        <v>0</v>
      </c>
      <c r="H6" s="12">
        <f>SUMIFS([1]RAMP!F:F,[1]RAMP!B:B,B6,[1]RAMP!C:C,C6)</f>
        <v>0</v>
      </c>
      <c r="I6" s="12">
        <f t="shared" si="0"/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</row>
    <row r="7" spans="1:15" ht="16.2" customHeight="1" x14ac:dyDescent="0.25">
      <c r="A7" s="6" t="s">
        <v>1</v>
      </c>
      <c r="B7" s="6" t="s">
        <v>6</v>
      </c>
      <c r="C7" s="6" t="s">
        <v>4</v>
      </c>
      <c r="D7" s="5">
        <v>0</v>
      </c>
      <c r="E7" s="5">
        <v>0</v>
      </c>
      <c r="F7" s="12">
        <f>SUMIFS([1]RAMP!D:D,[1]RAMP!B:B,B7,[1]RAMP!C:C,C7)</f>
        <v>0</v>
      </c>
      <c r="G7" s="12">
        <f>SUMIFS([1]RAMP!E:E,[1]RAMP!B:B,B7,[1]RAMP!C:C,C7)</f>
        <v>0</v>
      </c>
      <c r="H7" s="12">
        <f>SUMIFS([1]RAMP!F:F,[1]RAMP!B:B,B7,[1]RAMP!C:C,C7)</f>
        <v>0</v>
      </c>
      <c r="I7" s="12">
        <f t="shared" si="0"/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</row>
    <row r="8" spans="1:15" ht="16.2" customHeight="1" x14ac:dyDescent="0.25">
      <c r="A8" s="6" t="s">
        <v>1</v>
      </c>
      <c r="B8" s="6" t="s">
        <v>6</v>
      </c>
      <c r="C8" s="6" t="s">
        <v>5</v>
      </c>
      <c r="D8" s="5">
        <v>0</v>
      </c>
      <c r="E8" s="5">
        <v>0</v>
      </c>
      <c r="F8" s="12">
        <f>SUMIFS([1]RAMP!D:D,[1]RAMP!B:B,B8,[1]RAMP!C:C,C8)</f>
        <v>0</v>
      </c>
      <c r="G8" s="12">
        <f>SUMIFS([1]RAMP!E:E,[1]RAMP!B:B,B8,[1]RAMP!C:C,C8)</f>
        <v>0</v>
      </c>
      <c r="H8" s="12">
        <f>SUMIFS([1]RAMP!F:F,[1]RAMP!B:B,B8,[1]RAMP!C:C,C8)</f>
        <v>0</v>
      </c>
      <c r="I8" s="12">
        <f t="shared" si="0"/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</row>
    <row r="9" spans="1:15" ht="16.2" customHeight="1" x14ac:dyDescent="0.25">
      <c r="A9" s="6" t="s">
        <v>1</v>
      </c>
      <c r="B9" s="6" t="s">
        <v>7</v>
      </c>
      <c r="C9" s="6" t="s">
        <v>3</v>
      </c>
      <c r="D9" s="5">
        <v>5</v>
      </c>
      <c r="E9" s="5">
        <v>4</v>
      </c>
      <c r="F9" s="12">
        <f>SUMIFS([1]RAMP!D:D,[1]RAMP!B:B,B9,[1]RAMP!C:C,C9)</f>
        <v>3</v>
      </c>
      <c r="G9" s="12">
        <f>SUMIFS([1]RAMP!E:E,[1]RAMP!B:B,B9,[1]RAMP!C:C,C9)</f>
        <v>3</v>
      </c>
      <c r="H9" s="12">
        <f>SUMIFS([1]RAMP!F:F,[1]RAMP!B:B,B9,[1]RAMP!C:C,C9)</f>
        <v>2</v>
      </c>
      <c r="I9" s="12">
        <f t="shared" si="0"/>
        <v>17</v>
      </c>
      <c r="J9" s="5">
        <v>1</v>
      </c>
      <c r="K9" s="5">
        <v>0</v>
      </c>
      <c r="L9" s="5">
        <v>2</v>
      </c>
      <c r="M9" s="5">
        <v>2</v>
      </c>
      <c r="N9" s="5">
        <v>4</v>
      </c>
      <c r="O9" s="5">
        <v>9</v>
      </c>
    </row>
    <row r="10" spans="1:15" ht="16.2" customHeight="1" x14ac:dyDescent="0.25">
      <c r="A10" s="6" t="s">
        <v>1</v>
      </c>
      <c r="B10" s="6" t="s">
        <v>7</v>
      </c>
      <c r="C10" s="6" t="s">
        <v>4</v>
      </c>
      <c r="D10" s="5">
        <v>0</v>
      </c>
      <c r="E10" s="5">
        <v>0</v>
      </c>
      <c r="F10" s="12">
        <f>SUMIFS([1]RAMP!D:D,[1]RAMP!B:B,B10,[1]RAMP!C:C,C10)</f>
        <v>0</v>
      </c>
      <c r="G10" s="12">
        <f>SUMIFS([1]RAMP!E:E,[1]RAMP!B:B,B10,[1]RAMP!C:C,C10)</f>
        <v>0</v>
      </c>
      <c r="H10" s="12">
        <f>SUMIFS([1]RAMP!F:F,[1]RAMP!B:B,B10,[1]RAMP!C:C,C10)</f>
        <v>1</v>
      </c>
      <c r="I10" s="12">
        <f t="shared" si="0"/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</row>
    <row r="11" spans="1:15" ht="16.2" customHeight="1" x14ac:dyDescent="0.25">
      <c r="A11" s="6" t="s">
        <v>1</v>
      </c>
      <c r="B11" s="6" t="s">
        <v>7</v>
      </c>
      <c r="C11" s="6" t="s">
        <v>5</v>
      </c>
      <c r="D11" s="5">
        <v>0</v>
      </c>
      <c r="E11" s="5">
        <v>0</v>
      </c>
      <c r="F11" s="12">
        <f>SUMIFS([1]RAMP!D:D,[1]RAMP!B:B,B11,[1]RAMP!C:C,C11)</f>
        <v>1</v>
      </c>
      <c r="G11" s="12">
        <f>SUMIFS([1]RAMP!E:E,[1]RAMP!B:B,B11,[1]RAMP!C:C,C11)</f>
        <v>0</v>
      </c>
      <c r="H11" s="12">
        <f>SUMIFS([1]RAMP!F:F,[1]RAMP!B:B,B11,[1]RAMP!C:C,C11)</f>
        <v>0</v>
      </c>
      <c r="I11" s="12">
        <f t="shared" si="0"/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</row>
    <row r="12" spans="1:15" ht="16.2" customHeight="1" x14ac:dyDescent="0.25">
      <c r="A12" s="6" t="s">
        <v>1</v>
      </c>
      <c r="B12" s="6" t="s">
        <v>8</v>
      </c>
      <c r="C12" s="6" t="s">
        <v>3</v>
      </c>
      <c r="D12" s="5">
        <v>0</v>
      </c>
      <c r="E12" s="5">
        <v>0</v>
      </c>
      <c r="F12" s="12">
        <f>SUMIFS([1]RAMP!D:D,[1]RAMP!B:B,B12,[1]RAMP!C:C,C12)</f>
        <v>0</v>
      </c>
      <c r="G12" s="12">
        <f>SUMIFS([1]RAMP!E:E,[1]RAMP!B:B,B12,[1]RAMP!C:C,C12)</f>
        <v>0</v>
      </c>
      <c r="H12" s="12">
        <f>SUMIFS([1]RAMP!F:F,[1]RAMP!B:B,B12,[1]RAMP!C:C,C12)</f>
        <v>0.04</v>
      </c>
      <c r="I12" s="12">
        <f t="shared" si="0"/>
        <v>0.04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</row>
    <row r="13" spans="1:15" ht="16.2" customHeight="1" x14ac:dyDescent="0.25">
      <c r="A13" s="6" t="s">
        <v>1</v>
      </c>
      <c r="B13" s="6" t="s">
        <v>8</v>
      </c>
      <c r="C13" s="6" t="s">
        <v>4</v>
      </c>
      <c r="D13" s="5">
        <v>0</v>
      </c>
      <c r="E13" s="5">
        <v>0</v>
      </c>
      <c r="F13" s="12">
        <f>SUMIFS([1]RAMP!D:D,[1]RAMP!B:B,B13,[1]RAMP!C:C,C13)</f>
        <v>0</v>
      </c>
      <c r="G13" s="12">
        <f>SUMIFS([1]RAMP!E:E,[1]RAMP!B:B,B13,[1]RAMP!C:C,C13)</f>
        <v>0</v>
      </c>
      <c r="H13" s="12">
        <f>SUMIFS([1]RAMP!F:F,[1]RAMP!B:B,B13,[1]RAMP!C:C,C13)</f>
        <v>0</v>
      </c>
      <c r="I13" s="12">
        <f t="shared" si="0"/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6.2" customHeight="1" x14ac:dyDescent="0.25">
      <c r="A14" s="6" t="s">
        <v>1</v>
      </c>
      <c r="B14" s="6" t="s">
        <v>8</v>
      </c>
      <c r="C14" s="6" t="s">
        <v>5</v>
      </c>
      <c r="D14" s="5">
        <v>0</v>
      </c>
      <c r="E14" s="5">
        <v>0</v>
      </c>
      <c r="F14" s="12">
        <f>SUMIFS([1]RAMP!D:D,[1]RAMP!B:B,B14,[1]RAMP!C:C,C14)</f>
        <v>0</v>
      </c>
      <c r="G14" s="12">
        <f>SUMIFS([1]RAMP!E:E,[1]RAMP!B:B,B14,[1]RAMP!C:C,C14)</f>
        <v>0</v>
      </c>
      <c r="H14" s="12">
        <f>SUMIFS([1]RAMP!F:F,[1]RAMP!B:B,B14,[1]RAMP!C:C,C14)</f>
        <v>0</v>
      </c>
      <c r="I14" s="12">
        <f t="shared" si="0"/>
        <v>0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1</v>
      </c>
    </row>
    <row r="15" spans="1:15" ht="16.2" customHeight="1" x14ac:dyDescent="0.25">
      <c r="A15" s="6" t="s">
        <v>1</v>
      </c>
      <c r="B15" s="6" t="s">
        <v>9</v>
      </c>
      <c r="C15" s="6" t="s">
        <v>3</v>
      </c>
      <c r="D15" s="5">
        <v>47.39</v>
      </c>
      <c r="E15" s="5">
        <v>53.07</v>
      </c>
      <c r="F15" s="12">
        <f>SUMIFS([1]RAMP!D:D,[1]RAMP!B:B,B15,[1]RAMP!C:C,C15)</f>
        <v>39.19</v>
      </c>
      <c r="G15" s="12">
        <f>SUMIFS([1]RAMP!E:E,[1]RAMP!B:B,B15,[1]RAMP!C:C,C15)</f>
        <v>36.770000000000003</v>
      </c>
      <c r="H15" s="12">
        <f>SUMIFS([1]RAMP!F:F,[1]RAMP!B:B,B15,[1]RAMP!C:C,C15)</f>
        <v>35.08</v>
      </c>
      <c r="I15" s="12">
        <f t="shared" si="0"/>
        <v>211.5</v>
      </c>
      <c r="J15" s="5">
        <v>43.25</v>
      </c>
      <c r="K15" s="5">
        <v>42.14</v>
      </c>
      <c r="L15" s="5">
        <v>40.93</v>
      </c>
      <c r="M15" s="5">
        <v>34.380000000000003</v>
      </c>
      <c r="N15" s="5">
        <v>31.64</v>
      </c>
      <c r="O15" s="5">
        <v>192.34</v>
      </c>
    </row>
    <row r="16" spans="1:15" ht="16.2" customHeight="1" x14ac:dyDescent="0.25">
      <c r="A16" s="6" t="s">
        <v>1</v>
      </c>
      <c r="B16" s="6" t="s">
        <v>9</v>
      </c>
      <c r="C16" s="6" t="s">
        <v>4</v>
      </c>
      <c r="D16" s="5">
        <v>0.35</v>
      </c>
      <c r="E16" s="5">
        <v>5.5</v>
      </c>
      <c r="F16" s="12">
        <f>SUMIFS([1]RAMP!D:D,[1]RAMP!B:B,B16,[1]RAMP!C:C,C16)</f>
        <v>1</v>
      </c>
      <c r="G16" s="12">
        <f>SUMIFS([1]RAMP!E:E,[1]RAMP!B:B,B16,[1]RAMP!C:C,C16)</f>
        <v>2</v>
      </c>
      <c r="H16" s="12">
        <f>SUMIFS([1]RAMP!F:F,[1]RAMP!B:B,B16,[1]RAMP!C:C,C16)</f>
        <v>0</v>
      </c>
      <c r="I16" s="12">
        <f t="shared" si="0"/>
        <v>8.85</v>
      </c>
      <c r="J16" s="5">
        <v>0</v>
      </c>
      <c r="K16" s="5">
        <v>0</v>
      </c>
      <c r="L16" s="5">
        <v>2.5</v>
      </c>
      <c r="M16" s="5">
        <v>1</v>
      </c>
      <c r="N16" s="5">
        <v>1</v>
      </c>
      <c r="O16" s="5">
        <v>4.5</v>
      </c>
    </row>
    <row r="17" spans="1:15" ht="16.2" customHeight="1" x14ac:dyDescent="0.25">
      <c r="A17" s="6" t="s">
        <v>1</v>
      </c>
      <c r="B17" s="6" t="s">
        <v>9</v>
      </c>
      <c r="C17" s="6" t="s">
        <v>5</v>
      </c>
      <c r="D17" s="5">
        <v>14.25</v>
      </c>
      <c r="E17" s="5">
        <v>12.03</v>
      </c>
      <c r="F17" s="12">
        <f>SUMIFS([1]RAMP!D:D,[1]RAMP!B:B,B17,[1]RAMP!C:C,C17)</f>
        <v>15.63</v>
      </c>
      <c r="G17" s="12">
        <f>SUMIFS([1]RAMP!E:E,[1]RAMP!B:B,B17,[1]RAMP!C:C,C17)</f>
        <v>8.5</v>
      </c>
      <c r="H17" s="12">
        <f>SUMIFS([1]RAMP!F:F,[1]RAMP!B:B,B17,[1]RAMP!C:C,C17)</f>
        <v>12.26</v>
      </c>
      <c r="I17" s="12">
        <f t="shared" si="0"/>
        <v>62.67</v>
      </c>
      <c r="J17" s="5">
        <v>20.61</v>
      </c>
      <c r="K17" s="5">
        <v>15.62</v>
      </c>
      <c r="L17" s="5">
        <v>21.75</v>
      </c>
      <c r="M17" s="5">
        <v>19.010000000000002</v>
      </c>
      <c r="N17" s="5">
        <v>10</v>
      </c>
      <c r="O17" s="5">
        <v>86.99</v>
      </c>
    </row>
    <row r="18" spans="1:15" ht="16.2" customHeight="1" x14ac:dyDescent="0.25">
      <c r="A18" s="6" t="s">
        <v>1</v>
      </c>
      <c r="B18" s="6" t="s">
        <v>10</v>
      </c>
      <c r="C18" s="6" t="s">
        <v>3</v>
      </c>
      <c r="D18" s="5">
        <v>0</v>
      </c>
      <c r="E18" s="5">
        <v>0</v>
      </c>
      <c r="F18" s="12">
        <f>SUMIFS([1]RAMP!D:D,[1]RAMP!B:B,B18,[1]RAMP!C:C,C18)</f>
        <v>0</v>
      </c>
      <c r="G18" s="12">
        <f>SUMIFS([1]RAMP!E:E,[1]RAMP!B:B,B18,[1]RAMP!C:C,C18)</f>
        <v>0</v>
      </c>
      <c r="H18" s="12">
        <f>SUMIFS([1]RAMP!F:F,[1]RAMP!B:B,B18,[1]RAMP!C:C,C18)</f>
        <v>0</v>
      </c>
      <c r="I18" s="12">
        <f t="shared" si="0"/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</row>
    <row r="19" spans="1:15" ht="16.2" customHeight="1" x14ac:dyDescent="0.25">
      <c r="A19" s="6" t="s">
        <v>1</v>
      </c>
      <c r="B19" s="6" t="s">
        <v>10</v>
      </c>
      <c r="C19" s="6" t="s">
        <v>4</v>
      </c>
      <c r="D19" s="5">
        <v>0</v>
      </c>
      <c r="E19" s="5">
        <v>0</v>
      </c>
      <c r="F19" s="12">
        <f>SUMIFS([1]RAMP!D:D,[1]RAMP!B:B,B19,[1]RAMP!C:C,C19)</f>
        <v>0</v>
      </c>
      <c r="G19" s="12">
        <f>SUMIFS([1]RAMP!E:E,[1]RAMP!B:B,B19,[1]RAMP!C:C,C19)</f>
        <v>0</v>
      </c>
      <c r="H19" s="12">
        <f>SUMIFS([1]RAMP!F:F,[1]RAMP!B:B,B19,[1]RAMP!C:C,C19)</f>
        <v>0</v>
      </c>
      <c r="I19" s="12">
        <f t="shared" si="0"/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</row>
    <row r="20" spans="1:15" ht="16.2" customHeight="1" x14ac:dyDescent="0.25">
      <c r="A20" s="6" t="s">
        <v>1</v>
      </c>
      <c r="B20" s="6" t="s">
        <v>10</v>
      </c>
      <c r="C20" s="6" t="s">
        <v>5</v>
      </c>
      <c r="D20" s="5">
        <v>0</v>
      </c>
      <c r="E20" s="5">
        <v>0</v>
      </c>
      <c r="F20" s="12">
        <f>SUMIFS([1]RAMP!D:D,[1]RAMP!B:B,B20,[1]RAMP!C:C,C20)</f>
        <v>0</v>
      </c>
      <c r="G20" s="12">
        <f>SUMIFS([1]RAMP!E:E,[1]RAMP!B:B,B20,[1]RAMP!C:C,C20)</f>
        <v>0</v>
      </c>
      <c r="H20" s="12">
        <f>SUMIFS([1]RAMP!F:F,[1]RAMP!B:B,B20,[1]RAMP!C:C,C20)</f>
        <v>0</v>
      </c>
      <c r="I20" s="12">
        <f t="shared" si="0"/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</row>
    <row r="21" spans="1:15" ht="16.2" customHeight="1" x14ac:dyDescent="0.25">
      <c r="A21" s="6" t="s">
        <v>1</v>
      </c>
      <c r="B21" s="6" t="s">
        <v>11</v>
      </c>
      <c r="C21" s="6" t="s">
        <v>3</v>
      </c>
      <c r="D21" s="5">
        <v>43.77</v>
      </c>
      <c r="E21" s="5">
        <v>27.61</v>
      </c>
      <c r="F21" s="12">
        <f>SUMIFS([1]RAMP!D:D,[1]RAMP!B:B,B21,[1]RAMP!C:C,C21)</f>
        <v>46.95</v>
      </c>
      <c r="G21" s="12">
        <f>SUMIFS([1]RAMP!E:E,[1]RAMP!B:B,B21,[1]RAMP!C:C,C21)</f>
        <v>45.14</v>
      </c>
      <c r="H21" s="12">
        <f>SUMIFS([1]RAMP!F:F,[1]RAMP!B:B,B21,[1]RAMP!C:C,C21)</f>
        <v>36.18</v>
      </c>
      <c r="I21" s="12">
        <f t="shared" si="0"/>
        <v>199.65</v>
      </c>
      <c r="J21" s="5">
        <v>27.53</v>
      </c>
      <c r="K21" s="5">
        <v>30.99</v>
      </c>
      <c r="L21" s="5">
        <v>27.99</v>
      </c>
      <c r="M21" s="5">
        <v>26.55</v>
      </c>
      <c r="N21" s="5">
        <v>32.130000000000003</v>
      </c>
      <c r="O21" s="5">
        <v>145.19</v>
      </c>
    </row>
    <row r="22" spans="1:15" ht="16.2" customHeight="1" x14ac:dyDescent="0.25">
      <c r="A22" s="6" t="s">
        <v>1</v>
      </c>
      <c r="B22" s="6" t="s">
        <v>11</v>
      </c>
      <c r="C22" s="6" t="s">
        <v>4</v>
      </c>
      <c r="D22" s="5">
        <v>0.7</v>
      </c>
      <c r="E22" s="5">
        <v>0.7</v>
      </c>
      <c r="F22" s="12">
        <f>SUMIFS([1]RAMP!D:D,[1]RAMP!B:B,B22,[1]RAMP!C:C,C22)</f>
        <v>1.65</v>
      </c>
      <c r="G22" s="12">
        <f>SUMIFS([1]RAMP!E:E,[1]RAMP!B:B,B22,[1]RAMP!C:C,C22)</f>
        <v>0.83</v>
      </c>
      <c r="H22" s="12">
        <f>SUMIFS([1]RAMP!F:F,[1]RAMP!B:B,B22,[1]RAMP!C:C,C22)</f>
        <v>0</v>
      </c>
      <c r="I22" s="12">
        <f t="shared" si="0"/>
        <v>3.88</v>
      </c>
      <c r="J22" s="5">
        <v>0.7</v>
      </c>
      <c r="K22" s="5">
        <v>0</v>
      </c>
      <c r="L22" s="5">
        <v>0.65</v>
      </c>
      <c r="M22" s="5">
        <v>0</v>
      </c>
      <c r="N22" s="5">
        <v>0</v>
      </c>
      <c r="O22" s="5">
        <v>1.35</v>
      </c>
    </row>
    <row r="23" spans="1:15" ht="16.2" customHeight="1" x14ac:dyDescent="0.25">
      <c r="A23" s="6" t="s">
        <v>1</v>
      </c>
      <c r="B23" s="6" t="s">
        <v>11</v>
      </c>
      <c r="C23" s="6" t="s">
        <v>5</v>
      </c>
      <c r="D23" s="5">
        <v>10.61</v>
      </c>
      <c r="E23" s="5">
        <v>21.37</v>
      </c>
      <c r="F23" s="12">
        <f>SUMIFS([1]RAMP!D:D,[1]RAMP!B:B,B23,[1]RAMP!C:C,C23)</f>
        <v>16.63</v>
      </c>
      <c r="G23" s="12">
        <f>SUMIFS([1]RAMP!E:E,[1]RAMP!B:B,B23,[1]RAMP!C:C,C23)</f>
        <v>5.33</v>
      </c>
      <c r="H23" s="12">
        <f>SUMIFS([1]RAMP!F:F,[1]RAMP!B:B,B23,[1]RAMP!C:C,C23)</f>
        <v>11.01</v>
      </c>
      <c r="I23" s="12">
        <f t="shared" si="0"/>
        <v>64.95</v>
      </c>
      <c r="J23" s="5">
        <v>6.5</v>
      </c>
      <c r="K23" s="5">
        <v>5.5</v>
      </c>
      <c r="L23" s="5">
        <v>5</v>
      </c>
      <c r="M23" s="5">
        <v>5.5</v>
      </c>
      <c r="N23" s="5">
        <v>8</v>
      </c>
      <c r="O23" s="5">
        <v>30.5</v>
      </c>
    </row>
    <row r="24" spans="1:15" ht="16.2" customHeight="1" x14ac:dyDescent="0.25">
      <c r="A24" s="6" t="s">
        <v>1</v>
      </c>
      <c r="B24" s="6" t="s">
        <v>12</v>
      </c>
      <c r="C24" s="6" t="s">
        <v>3</v>
      </c>
      <c r="D24" s="5">
        <v>0</v>
      </c>
      <c r="E24" s="5">
        <v>0</v>
      </c>
      <c r="F24" s="12">
        <f>SUMIFS([1]RAMP!D:D,[1]RAMP!B:B,B24,[1]RAMP!C:C,C24)</f>
        <v>1</v>
      </c>
      <c r="G24" s="12">
        <f>SUMIFS([1]RAMP!E:E,[1]RAMP!B:B,B24,[1]RAMP!C:C,C24)</f>
        <v>0</v>
      </c>
      <c r="H24" s="12">
        <f>SUMIFS([1]RAMP!F:F,[1]RAMP!B:B,B24,[1]RAMP!C:C,C24)</f>
        <v>1</v>
      </c>
      <c r="I24" s="12">
        <f t="shared" si="0"/>
        <v>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</row>
    <row r="25" spans="1:15" ht="16.2" customHeight="1" x14ac:dyDescent="0.25">
      <c r="A25" s="6" t="s">
        <v>1</v>
      </c>
      <c r="B25" s="6" t="s">
        <v>12</v>
      </c>
      <c r="C25" s="6" t="s">
        <v>4</v>
      </c>
      <c r="D25" s="5">
        <v>0</v>
      </c>
      <c r="E25" s="5">
        <v>0</v>
      </c>
      <c r="F25" s="12">
        <f>SUMIFS([1]RAMP!D:D,[1]RAMP!B:B,B25,[1]RAMP!C:C,C25)</f>
        <v>0</v>
      </c>
      <c r="G25" s="12">
        <f>SUMIFS([1]RAMP!E:E,[1]RAMP!B:B,B25,[1]RAMP!C:C,C25)</f>
        <v>0</v>
      </c>
      <c r="H25" s="12">
        <f>SUMIFS([1]RAMP!F:F,[1]RAMP!B:B,B25,[1]RAMP!C:C,C25)</f>
        <v>0</v>
      </c>
      <c r="I25" s="12">
        <f t="shared" si="0"/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</row>
    <row r="26" spans="1:15" ht="16.2" customHeight="1" x14ac:dyDescent="0.25">
      <c r="A26" s="6" t="s">
        <v>1</v>
      </c>
      <c r="B26" s="6" t="s">
        <v>12</v>
      </c>
      <c r="C26" s="6" t="s">
        <v>5</v>
      </c>
      <c r="D26" s="5">
        <v>0</v>
      </c>
      <c r="E26" s="5">
        <v>0</v>
      </c>
      <c r="F26" s="12">
        <f>SUMIFS([1]RAMP!D:D,[1]RAMP!B:B,B26,[1]RAMP!C:C,C26)</f>
        <v>4</v>
      </c>
      <c r="G26" s="12">
        <f>SUMIFS([1]RAMP!E:E,[1]RAMP!B:B,B26,[1]RAMP!C:C,C26)</f>
        <v>1</v>
      </c>
      <c r="H26" s="12">
        <f>SUMIFS([1]RAMP!F:F,[1]RAMP!B:B,B26,[1]RAMP!C:C,C26)</f>
        <v>1</v>
      </c>
      <c r="I26" s="12">
        <f t="shared" si="0"/>
        <v>6</v>
      </c>
      <c r="J26" s="5">
        <v>2</v>
      </c>
      <c r="K26" s="5">
        <v>1</v>
      </c>
      <c r="L26" s="5">
        <v>0</v>
      </c>
      <c r="M26" s="5">
        <v>1</v>
      </c>
      <c r="N26" s="5">
        <v>1</v>
      </c>
      <c r="O26" s="5">
        <v>5</v>
      </c>
    </row>
    <row r="27" spans="1:15" ht="16.2" customHeight="1" x14ac:dyDescent="0.25">
      <c r="A27" s="6" t="s">
        <v>1</v>
      </c>
      <c r="B27" s="6" t="s">
        <v>13</v>
      </c>
      <c r="C27" s="6" t="s">
        <v>3</v>
      </c>
      <c r="D27" s="5">
        <v>26.62</v>
      </c>
      <c r="E27" s="5">
        <v>29.94</v>
      </c>
      <c r="F27" s="12">
        <f>SUMIFS([1]RAMP!D:D,[1]RAMP!B:B,B27,[1]RAMP!C:C,C27)</f>
        <v>27.66</v>
      </c>
      <c r="G27" s="12">
        <f>SUMIFS([1]RAMP!E:E,[1]RAMP!B:B,B27,[1]RAMP!C:C,C27)</f>
        <v>23.99</v>
      </c>
      <c r="H27" s="12">
        <f>SUMIFS([1]RAMP!F:F,[1]RAMP!B:B,B27,[1]RAMP!C:C,C27)</f>
        <v>31.24</v>
      </c>
      <c r="I27" s="12">
        <f t="shared" si="0"/>
        <v>139.44999999999999</v>
      </c>
      <c r="J27" s="5">
        <v>24.4</v>
      </c>
      <c r="K27" s="5">
        <v>19.64</v>
      </c>
      <c r="L27" s="5">
        <v>10.87</v>
      </c>
      <c r="M27" s="5">
        <v>23.57</v>
      </c>
      <c r="N27" s="5">
        <v>9.02</v>
      </c>
      <c r="O27" s="5">
        <v>87.5</v>
      </c>
    </row>
    <row r="28" spans="1:15" ht="16.2" customHeight="1" x14ac:dyDescent="0.25">
      <c r="A28" s="6" t="s">
        <v>1</v>
      </c>
      <c r="B28" s="6" t="s">
        <v>13</v>
      </c>
      <c r="C28" s="6" t="s">
        <v>4</v>
      </c>
      <c r="D28" s="5">
        <v>1</v>
      </c>
      <c r="E28" s="5">
        <v>0</v>
      </c>
      <c r="F28" s="12">
        <f>SUMIFS([1]RAMP!D:D,[1]RAMP!B:B,B28,[1]RAMP!C:C,C28)</f>
        <v>0.08</v>
      </c>
      <c r="G28" s="12">
        <f>SUMIFS([1]RAMP!E:E,[1]RAMP!B:B,B28,[1]RAMP!C:C,C28)</f>
        <v>2</v>
      </c>
      <c r="H28" s="12">
        <f>SUMIFS([1]RAMP!F:F,[1]RAMP!B:B,B28,[1]RAMP!C:C,C28)</f>
        <v>0.5</v>
      </c>
      <c r="I28" s="12">
        <f t="shared" si="0"/>
        <v>3.58</v>
      </c>
      <c r="J28" s="5">
        <v>2.2000000000000002</v>
      </c>
      <c r="K28" s="5">
        <v>1</v>
      </c>
      <c r="L28" s="5">
        <v>0</v>
      </c>
      <c r="M28" s="5">
        <v>0</v>
      </c>
      <c r="N28" s="5">
        <v>0</v>
      </c>
      <c r="O28" s="5">
        <v>3.2</v>
      </c>
    </row>
    <row r="29" spans="1:15" ht="16.2" customHeight="1" x14ac:dyDescent="0.25">
      <c r="A29" s="6" t="s">
        <v>1</v>
      </c>
      <c r="B29" s="6" t="s">
        <v>13</v>
      </c>
      <c r="C29" s="6" t="s">
        <v>5</v>
      </c>
      <c r="D29" s="5">
        <v>3.25</v>
      </c>
      <c r="E29" s="5">
        <v>6.15</v>
      </c>
      <c r="F29" s="12">
        <f>SUMIFS([1]RAMP!D:D,[1]RAMP!B:B,B29,[1]RAMP!C:C,C29)</f>
        <v>14</v>
      </c>
      <c r="G29" s="12">
        <f>SUMIFS([1]RAMP!E:E,[1]RAMP!B:B,B29,[1]RAMP!C:C,C29)</f>
        <v>4</v>
      </c>
      <c r="H29" s="12">
        <f>SUMIFS([1]RAMP!F:F,[1]RAMP!B:B,B29,[1]RAMP!C:C,C29)</f>
        <v>6</v>
      </c>
      <c r="I29" s="12">
        <f t="shared" si="0"/>
        <v>33.4</v>
      </c>
      <c r="J29" s="5">
        <v>0</v>
      </c>
      <c r="K29" s="5">
        <v>0</v>
      </c>
      <c r="L29" s="5">
        <v>1</v>
      </c>
      <c r="M29" s="5">
        <v>0</v>
      </c>
      <c r="N29" s="5">
        <v>1</v>
      </c>
      <c r="O29" s="5">
        <v>2</v>
      </c>
    </row>
    <row r="30" spans="1:15" ht="16.2" customHeight="1" x14ac:dyDescent="0.25">
      <c r="A30" s="6" t="s">
        <v>1</v>
      </c>
      <c r="B30" s="6" t="s">
        <v>14</v>
      </c>
      <c r="C30" s="6" t="s">
        <v>3</v>
      </c>
      <c r="D30" s="5">
        <v>13.31</v>
      </c>
      <c r="E30" s="5">
        <v>22.04</v>
      </c>
      <c r="F30" s="12">
        <f>SUMIFS([1]RAMP!D:D,[1]RAMP!B:B,B30,[1]RAMP!C:C,C30)</f>
        <v>16.28</v>
      </c>
      <c r="G30" s="12">
        <f>SUMIFS([1]RAMP!E:E,[1]RAMP!B:B,B30,[1]RAMP!C:C,C30)</f>
        <v>16.73</v>
      </c>
      <c r="H30" s="12">
        <f>SUMIFS([1]RAMP!F:F,[1]RAMP!B:B,B30,[1]RAMP!C:C,C30)</f>
        <v>12.39</v>
      </c>
      <c r="I30" s="12">
        <f t="shared" si="0"/>
        <v>80.75</v>
      </c>
      <c r="J30" s="5">
        <v>13.24</v>
      </c>
      <c r="K30" s="5">
        <v>13.22</v>
      </c>
      <c r="L30" s="5">
        <v>23.27</v>
      </c>
      <c r="M30" s="5">
        <v>24.57</v>
      </c>
      <c r="N30" s="5">
        <v>21.86</v>
      </c>
      <c r="O30" s="5">
        <v>96.16</v>
      </c>
    </row>
    <row r="31" spans="1:15" ht="16.2" customHeight="1" x14ac:dyDescent="0.25">
      <c r="A31" s="6" t="s">
        <v>1</v>
      </c>
      <c r="B31" s="6" t="s">
        <v>14</v>
      </c>
      <c r="C31" s="6" t="s">
        <v>4</v>
      </c>
      <c r="D31" s="5">
        <v>0</v>
      </c>
      <c r="E31" s="5">
        <v>1</v>
      </c>
      <c r="F31" s="12">
        <f>SUMIFS([1]RAMP!D:D,[1]RAMP!B:B,B31,[1]RAMP!C:C,C31)</f>
        <v>1</v>
      </c>
      <c r="G31" s="12">
        <f>SUMIFS([1]RAMP!E:E,[1]RAMP!B:B,B31,[1]RAMP!C:C,C31)</f>
        <v>1</v>
      </c>
      <c r="H31" s="12">
        <f>SUMIFS([1]RAMP!F:F,[1]RAMP!B:B,B31,[1]RAMP!C:C,C31)</f>
        <v>0.4</v>
      </c>
      <c r="I31" s="12">
        <f t="shared" si="0"/>
        <v>3.4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>
        <v>5</v>
      </c>
    </row>
    <row r="32" spans="1:15" ht="16.2" customHeight="1" x14ac:dyDescent="0.25">
      <c r="A32" s="6" t="s">
        <v>1</v>
      </c>
      <c r="B32" s="6" t="s">
        <v>14</v>
      </c>
      <c r="C32" s="6" t="s">
        <v>5</v>
      </c>
      <c r="D32" s="5">
        <v>2.88</v>
      </c>
      <c r="E32" s="5">
        <v>2.97</v>
      </c>
      <c r="F32" s="12">
        <f>SUMIFS([1]RAMP!D:D,[1]RAMP!B:B,B32,[1]RAMP!C:C,C32)</f>
        <v>1</v>
      </c>
      <c r="G32" s="12">
        <f>SUMIFS([1]RAMP!E:E,[1]RAMP!B:B,B32,[1]RAMP!C:C,C32)</f>
        <v>3.02</v>
      </c>
      <c r="H32" s="12">
        <f>SUMIFS([1]RAMP!F:F,[1]RAMP!B:B,B32,[1]RAMP!C:C,C32)</f>
        <v>4.38</v>
      </c>
      <c r="I32" s="12">
        <f t="shared" si="0"/>
        <v>14.25</v>
      </c>
      <c r="J32" s="5">
        <v>7.09</v>
      </c>
      <c r="K32" s="5">
        <v>3.85</v>
      </c>
      <c r="L32" s="5">
        <v>2.85</v>
      </c>
      <c r="M32" s="5">
        <v>3.76</v>
      </c>
      <c r="N32" s="5">
        <v>2.76</v>
      </c>
      <c r="O32" s="5">
        <v>20.309999999999999</v>
      </c>
    </row>
    <row r="33" spans="1:15" ht="16.2" customHeight="1" x14ac:dyDescent="0.25">
      <c r="A33" s="6" t="s">
        <v>1</v>
      </c>
      <c r="B33" s="6" t="s">
        <v>227</v>
      </c>
      <c r="C33" s="6" t="s">
        <v>3</v>
      </c>
      <c r="D33" s="5">
        <v>0</v>
      </c>
      <c r="E33" s="5">
        <v>0</v>
      </c>
      <c r="F33" s="12">
        <f>SUMIFS([1]RAMP!D:D,[1]RAMP!B:B,B33,[1]RAMP!C:C,C33)</f>
        <v>0</v>
      </c>
      <c r="G33" s="12">
        <f>SUMIFS([1]RAMP!E:E,[1]RAMP!B:B,B33,[1]RAMP!C:C,C33)</f>
        <v>0</v>
      </c>
      <c r="H33" s="12">
        <f>SUMIFS([1]RAMP!F:F,[1]RAMP!B:B,B33,[1]RAMP!C:C,C33)</f>
        <v>0</v>
      </c>
      <c r="I33" s="12">
        <f t="shared" si="0"/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</row>
    <row r="34" spans="1:15" ht="16.2" customHeight="1" x14ac:dyDescent="0.25">
      <c r="A34" s="6" t="s">
        <v>1</v>
      </c>
      <c r="B34" s="6" t="s">
        <v>227</v>
      </c>
      <c r="C34" s="6" t="s">
        <v>4</v>
      </c>
      <c r="D34" s="5">
        <v>0</v>
      </c>
      <c r="E34" s="5">
        <v>0</v>
      </c>
      <c r="F34" s="12">
        <f>SUMIFS([1]RAMP!D:D,[1]RAMP!B:B,B34,[1]RAMP!C:C,C34)</f>
        <v>0</v>
      </c>
      <c r="G34" s="12">
        <f>SUMIFS([1]RAMP!E:E,[1]RAMP!B:B,B34,[1]RAMP!C:C,C34)</f>
        <v>0</v>
      </c>
      <c r="H34" s="12">
        <f>SUMIFS([1]RAMP!F:F,[1]RAMP!B:B,B34,[1]RAMP!C:C,C34)</f>
        <v>0</v>
      </c>
      <c r="I34" s="12">
        <f t="shared" si="0"/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</row>
    <row r="35" spans="1:15" ht="16.2" customHeight="1" x14ac:dyDescent="0.25">
      <c r="A35" s="6" t="s">
        <v>1</v>
      </c>
      <c r="B35" s="6" t="s">
        <v>227</v>
      </c>
      <c r="C35" s="6" t="s">
        <v>5</v>
      </c>
      <c r="D35" s="5">
        <v>0</v>
      </c>
      <c r="E35" s="5">
        <v>0</v>
      </c>
      <c r="F35" s="12">
        <f>SUMIFS([1]RAMP!D:D,[1]RAMP!B:B,B35,[1]RAMP!C:C,C35)</f>
        <v>0</v>
      </c>
      <c r="G35" s="12">
        <f>SUMIFS([1]RAMP!E:E,[1]RAMP!B:B,B35,[1]RAMP!C:C,C35)</f>
        <v>0</v>
      </c>
      <c r="H35" s="12">
        <f>SUMIFS([1]RAMP!F:F,[1]RAMP!B:B,B35,[1]RAMP!C:C,C35)</f>
        <v>0</v>
      </c>
      <c r="I35" s="12">
        <f t="shared" si="0"/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</row>
    <row r="36" spans="1:15" ht="16.2" customHeight="1" x14ac:dyDescent="0.25">
      <c r="A36" s="6" t="s">
        <v>1</v>
      </c>
      <c r="B36" s="6" t="s">
        <v>15</v>
      </c>
      <c r="C36" s="6" t="s">
        <v>3</v>
      </c>
      <c r="D36" s="5">
        <v>51.62</v>
      </c>
      <c r="E36" s="5">
        <v>46.1</v>
      </c>
      <c r="F36" s="12">
        <f>SUMIFS([1]RAMP!D:D,[1]RAMP!B:B,B36,[1]RAMP!C:C,C36)</f>
        <v>47.15</v>
      </c>
      <c r="G36" s="12">
        <f>SUMIFS([1]RAMP!E:E,[1]RAMP!B:B,B36,[1]RAMP!C:C,C36)</f>
        <v>40.29</v>
      </c>
      <c r="H36" s="12">
        <f>SUMIFS([1]RAMP!F:F,[1]RAMP!B:B,B36,[1]RAMP!C:C,C36)</f>
        <v>31.53</v>
      </c>
      <c r="I36" s="12">
        <f t="shared" si="0"/>
        <v>216.69</v>
      </c>
      <c r="J36" s="5">
        <v>49.25</v>
      </c>
      <c r="K36" s="5">
        <v>46.89</v>
      </c>
      <c r="L36" s="5">
        <v>39.729999999999997</v>
      </c>
      <c r="M36" s="5">
        <v>40.729999999999997</v>
      </c>
      <c r="N36" s="5">
        <v>44.39</v>
      </c>
      <c r="O36" s="5">
        <v>220.99</v>
      </c>
    </row>
    <row r="37" spans="1:15" ht="16.2" customHeight="1" x14ac:dyDescent="0.25">
      <c r="A37" s="6" t="s">
        <v>1</v>
      </c>
      <c r="B37" s="6" t="s">
        <v>15</v>
      </c>
      <c r="C37" s="6" t="s">
        <v>4</v>
      </c>
      <c r="D37" s="5">
        <v>1</v>
      </c>
      <c r="E37" s="5">
        <v>0</v>
      </c>
      <c r="F37" s="12">
        <f>SUMIFS([1]RAMP!D:D,[1]RAMP!B:B,B37,[1]RAMP!C:C,C37)</f>
        <v>3</v>
      </c>
      <c r="G37" s="12">
        <f>SUMIFS([1]RAMP!E:E,[1]RAMP!B:B,B37,[1]RAMP!C:C,C37)</f>
        <v>3.4</v>
      </c>
      <c r="H37" s="12">
        <f>SUMIFS([1]RAMP!F:F,[1]RAMP!B:B,B37,[1]RAMP!C:C,C37)</f>
        <v>3.8</v>
      </c>
      <c r="I37" s="12">
        <f t="shared" si="0"/>
        <v>11.2</v>
      </c>
      <c r="J37" s="5">
        <v>2</v>
      </c>
      <c r="K37" s="5">
        <v>0</v>
      </c>
      <c r="L37" s="5">
        <v>2</v>
      </c>
      <c r="M37" s="5">
        <v>6</v>
      </c>
      <c r="N37" s="5">
        <v>12.2</v>
      </c>
      <c r="O37" s="5">
        <v>22.2</v>
      </c>
    </row>
    <row r="38" spans="1:15" ht="16.2" customHeight="1" x14ac:dyDescent="0.25">
      <c r="A38" s="6" t="s">
        <v>1</v>
      </c>
      <c r="B38" s="6" t="s">
        <v>15</v>
      </c>
      <c r="C38" s="6" t="s">
        <v>5</v>
      </c>
      <c r="D38" s="5">
        <v>14.72</v>
      </c>
      <c r="E38" s="5">
        <v>13.83</v>
      </c>
      <c r="F38" s="12">
        <f>SUMIFS([1]RAMP!D:D,[1]RAMP!B:B,B38,[1]RAMP!C:C,C38)</f>
        <v>8.61</v>
      </c>
      <c r="G38" s="12">
        <f>SUMIFS([1]RAMP!E:E,[1]RAMP!B:B,B38,[1]RAMP!C:C,C38)</f>
        <v>13.06</v>
      </c>
      <c r="H38" s="12">
        <f>SUMIFS([1]RAMP!F:F,[1]RAMP!B:B,B38,[1]RAMP!C:C,C38)</f>
        <v>8.92</v>
      </c>
      <c r="I38" s="12">
        <f t="shared" si="0"/>
        <v>59.14</v>
      </c>
      <c r="J38" s="5">
        <v>12.26</v>
      </c>
      <c r="K38" s="5">
        <v>11.65</v>
      </c>
      <c r="L38" s="5">
        <v>5.2</v>
      </c>
      <c r="M38" s="5">
        <v>7.92</v>
      </c>
      <c r="N38" s="5">
        <v>7.24</v>
      </c>
      <c r="O38" s="5">
        <v>44.27</v>
      </c>
    </row>
    <row r="39" spans="1:15" ht="16.2" customHeight="1" x14ac:dyDescent="0.25">
      <c r="A39" s="6" t="s">
        <v>1</v>
      </c>
      <c r="B39" s="6" t="s">
        <v>16</v>
      </c>
      <c r="C39" s="6" t="s">
        <v>3</v>
      </c>
      <c r="D39" s="5">
        <v>1</v>
      </c>
      <c r="E39" s="5">
        <v>0</v>
      </c>
      <c r="F39" s="12">
        <f>SUMIFS([1]RAMP!D:D,[1]RAMP!B:B,B39,[1]RAMP!C:C,C39)</f>
        <v>1</v>
      </c>
      <c r="G39" s="12">
        <f>SUMIFS([1]RAMP!E:E,[1]RAMP!B:B,B39,[1]RAMP!C:C,C39)</f>
        <v>0</v>
      </c>
      <c r="H39" s="12">
        <f>SUMIFS([1]RAMP!F:F,[1]RAMP!B:B,B39,[1]RAMP!C:C,C39)</f>
        <v>0</v>
      </c>
      <c r="I39" s="12">
        <f t="shared" si="0"/>
        <v>2</v>
      </c>
      <c r="J39" s="5">
        <v>0</v>
      </c>
      <c r="K39" s="5">
        <v>0</v>
      </c>
      <c r="L39" s="5">
        <v>0</v>
      </c>
      <c r="M39" s="5">
        <v>2</v>
      </c>
      <c r="N39" s="5">
        <v>0</v>
      </c>
      <c r="O39" s="5">
        <v>2</v>
      </c>
    </row>
    <row r="40" spans="1:15" ht="16.2" customHeight="1" x14ac:dyDescent="0.25">
      <c r="A40" s="6" t="s">
        <v>1</v>
      </c>
      <c r="B40" s="6" t="s">
        <v>16</v>
      </c>
      <c r="C40" s="6" t="s">
        <v>4</v>
      </c>
      <c r="D40" s="5">
        <v>0</v>
      </c>
      <c r="E40" s="5">
        <v>0</v>
      </c>
      <c r="F40" s="12">
        <f>SUMIFS([1]RAMP!D:D,[1]RAMP!B:B,B40,[1]RAMP!C:C,C40)</f>
        <v>0</v>
      </c>
      <c r="G40" s="12">
        <f>SUMIFS([1]RAMP!E:E,[1]RAMP!B:B,B40,[1]RAMP!C:C,C40)</f>
        <v>0</v>
      </c>
      <c r="H40" s="12">
        <f>SUMIFS([1]RAMP!F:F,[1]RAMP!B:B,B40,[1]RAMP!C:C,C40)</f>
        <v>0</v>
      </c>
      <c r="I40" s="12">
        <f t="shared" si="0"/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</row>
    <row r="41" spans="1:15" ht="16.2" customHeight="1" x14ac:dyDescent="0.25">
      <c r="A41" s="6" t="s">
        <v>1</v>
      </c>
      <c r="B41" s="6" t="s">
        <v>16</v>
      </c>
      <c r="C41" s="6" t="s">
        <v>5</v>
      </c>
      <c r="D41" s="5">
        <v>1</v>
      </c>
      <c r="E41" s="5">
        <v>0</v>
      </c>
      <c r="F41" s="12">
        <f>SUMIFS([1]RAMP!D:D,[1]RAMP!B:B,B41,[1]RAMP!C:C,C41)</f>
        <v>1</v>
      </c>
      <c r="G41" s="12">
        <f>SUMIFS([1]RAMP!E:E,[1]RAMP!B:B,B41,[1]RAMP!C:C,C41)</f>
        <v>2</v>
      </c>
      <c r="H41" s="12">
        <f>SUMIFS([1]RAMP!F:F,[1]RAMP!B:B,B41,[1]RAMP!C:C,C41)</f>
        <v>0</v>
      </c>
      <c r="I41" s="12">
        <f t="shared" si="0"/>
        <v>4</v>
      </c>
      <c r="J41" s="5">
        <v>1</v>
      </c>
      <c r="K41" s="5">
        <v>1</v>
      </c>
      <c r="L41" s="5">
        <v>1</v>
      </c>
      <c r="M41" s="5">
        <v>0</v>
      </c>
      <c r="N41" s="5">
        <v>0</v>
      </c>
      <c r="O41" s="5">
        <v>3</v>
      </c>
    </row>
    <row r="42" spans="1:15" ht="16.2" customHeight="1" x14ac:dyDescent="0.25">
      <c r="A42" s="6" t="s">
        <v>1</v>
      </c>
      <c r="B42" s="6" t="s">
        <v>17</v>
      </c>
      <c r="C42" s="6" t="s">
        <v>3</v>
      </c>
      <c r="D42" s="5">
        <v>0</v>
      </c>
      <c r="E42" s="5">
        <v>0</v>
      </c>
      <c r="F42" s="12">
        <f>SUMIFS([1]RAMP!D:D,[1]RAMP!B:B,B42,[1]RAMP!C:C,C42)</f>
        <v>0</v>
      </c>
      <c r="G42" s="12">
        <f>SUMIFS([1]RAMP!E:E,[1]RAMP!B:B,B42,[1]RAMP!C:C,C42)</f>
        <v>0</v>
      </c>
      <c r="H42" s="12">
        <f>SUMIFS([1]RAMP!F:F,[1]RAMP!B:B,B42,[1]RAMP!C:C,C42)</f>
        <v>0</v>
      </c>
      <c r="I42" s="12">
        <f t="shared" si="0"/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</row>
    <row r="43" spans="1:15" ht="16.2" customHeight="1" x14ac:dyDescent="0.25">
      <c r="A43" s="6" t="s">
        <v>1</v>
      </c>
      <c r="B43" s="6" t="s">
        <v>17</v>
      </c>
      <c r="C43" s="6" t="s">
        <v>4</v>
      </c>
      <c r="D43" s="5">
        <v>0</v>
      </c>
      <c r="E43" s="5">
        <v>0</v>
      </c>
      <c r="F43" s="12">
        <f>SUMIFS([1]RAMP!D:D,[1]RAMP!B:B,B43,[1]RAMP!C:C,C43)</f>
        <v>0</v>
      </c>
      <c r="G43" s="12">
        <f>SUMIFS([1]RAMP!E:E,[1]RAMP!B:B,B43,[1]RAMP!C:C,C43)</f>
        <v>0</v>
      </c>
      <c r="H43" s="12">
        <f>SUMIFS([1]RAMP!F:F,[1]RAMP!B:B,B43,[1]RAMP!C:C,C43)</f>
        <v>0</v>
      </c>
      <c r="I43" s="12">
        <f t="shared" si="0"/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</row>
    <row r="44" spans="1:15" ht="16.2" customHeight="1" x14ac:dyDescent="0.25">
      <c r="A44" s="6" t="s">
        <v>1</v>
      </c>
      <c r="B44" s="6" t="s">
        <v>17</v>
      </c>
      <c r="C44" s="6" t="s">
        <v>5</v>
      </c>
      <c r="D44" s="5">
        <v>0</v>
      </c>
      <c r="E44" s="5">
        <v>0</v>
      </c>
      <c r="F44" s="12">
        <f>SUMIFS([1]RAMP!D:D,[1]RAMP!B:B,B44,[1]RAMP!C:C,C44)</f>
        <v>0</v>
      </c>
      <c r="G44" s="12">
        <f>SUMIFS([1]RAMP!E:E,[1]RAMP!B:B,B44,[1]RAMP!C:C,C44)</f>
        <v>0</v>
      </c>
      <c r="H44" s="12">
        <f>SUMIFS([1]RAMP!F:F,[1]RAMP!B:B,B44,[1]RAMP!C:C,C44)</f>
        <v>0</v>
      </c>
      <c r="I44" s="12">
        <f t="shared" si="0"/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</row>
    <row r="45" spans="1:15" ht="16.2" customHeight="1" x14ac:dyDescent="0.25">
      <c r="A45" s="6" t="s">
        <v>1</v>
      </c>
      <c r="B45" s="6" t="s">
        <v>18</v>
      </c>
      <c r="C45" s="6" t="s">
        <v>3</v>
      </c>
      <c r="D45" s="5">
        <v>1.2</v>
      </c>
      <c r="E45" s="5">
        <v>1.5</v>
      </c>
      <c r="F45" s="12">
        <f>SUMIFS([1]RAMP!D:D,[1]RAMP!B:B,B45,[1]RAMP!C:C,C45)</f>
        <v>4</v>
      </c>
      <c r="G45" s="12">
        <f>SUMIFS([1]RAMP!E:E,[1]RAMP!B:B,B45,[1]RAMP!C:C,C45)</f>
        <v>2.5</v>
      </c>
      <c r="H45" s="12">
        <f>SUMIFS([1]RAMP!F:F,[1]RAMP!B:B,B45,[1]RAMP!C:C,C45)</f>
        <v>1.53</v>
      </c>
      <c r="I45" s="12">
        <f t="shared" si="0"/>
        <v>10.729999999999999</v>
      </c>
      <c r="J45" s="5">
        <v>1</v>
      </c>
      <c r="K45" s="5">
        <v>0.5</v>
      </c>
      <c r="L45" s="5">
        <v>1.9</v>
      </c>
      <c r="M45" s="5">
        <v>3.05</v>
      </c>
      <c r="N45" s="5">
        <v>1.57</v>
      </c>
      <c r="O45" s="5">
        <v>8.02</v>
      </c>
    </row>
    <row r="46" spans="1:15" ht="16.2" customHeight="1" x14ac:dyDescent="0.25">
      <c r="A46" s="6" t="s">
        <v>1</v>
      </c>
      <c r="B46" s="6" t="s">
        <v>18</v>
      </c>
      <c r="C46" s="6" t="s">
        <v>4</v>
      </c>
      <c r="D46" s="5">
        <v>0</v>
      </c>
      <c r="E46" s="5">
        <v>0</v>
      </c>
      <c r="F46" s="12">
        <f>SUMIFS([1]RAMP!D:D,[1]RAMP!B:B,B46,[1]RAMP!C:C,C46)</f>
        <v>0</v>
      </c>
      <c r="G46" s="12">
        <f>SUMIFS([1]RAMP!E:E,[1]RAMP!B:B,B46,[1]RAMP!C:C,C46)</f>
        <v>0</v>
      </c>
      <c r="H46" s="12">
        <f>SUMIFS([1]RAMP!F:F,[1]RAMP!B:B,B46,[1]RAMP!C:C,C46)</f>
        <v>1</v>
      </c>
      <c r="I46" s="12">
        <f t="shared" si="0"/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</row>
    <row r="47" spans="1:15" ht="16.2" customHeight="1" x14ac:dyDescent="0.25">
      <c r="A47" s="6" t="s">
        <v>1</v>
      </c>
      <c r="B47" s="6" t="s">
        <v>18</v>
      </c>
      <c r="C47" s="6" t="s">
        <v>5</v>
      </c>
      <c r="D47" s="5">
        <v>0</v>
      </c>
      <c r="E47" s="5">
        <v>0</v>
      </c>
      <c r="F47" s="12">
        <f>SUMIFS([1]RAMP!D:D,[1]RAMP!B:B,B47,[1]RAMP!C:C,C47)</f>
        <v>1</v>
      </c>
      <c r="G47" s="12">
        <f>SUMIFS([1]RAMP!E:E,[1]RAMP!B:B,B47,[1]RAMP!C:C,C47)</f>
        <v>0</v>
      </c>
      <c r="H47" s="12">
        <f>SUMIFS([1]RAMP!F:F,[1]RAMP!B:B,B47,[1]RAMP!C:C,C47)</f>
        <v>0</v>
      </c>
      <c r="I47" s="12">
        <f t="shared" si="0"/>
        <v>1</v>
      </c>
      <c r="J47" s="5">
        <v>0.5</v>
      </c>
      <c r="K47" s="5">
        <v>2</v>
      </c>
      <c r="L47" s="5">
        <v>0</v>
      </c>
      <c r="M47" s="5">
        <v>0</v>
      </c>
      <c r="N47" s="5">
        <v>0</v>
      </c>
      <c r="O47" s="5">
        <v>2.5</v>
      </c>
    </row>
    <row r="48" spans="1:15" ht="16.2" customHeight="1" x14ac:dyDescent="0.25">
      <c r="A48" s="6" t="s">
        <v>1</v>
      </c>
      <c r="B48" s="6" t="s">
        <v>19</v>
      </c>
      <c r="C48" s="6" t="s">
        <v>3</v>
      </c>
      <c r="D48" s="5">
        <v>1</v>
      </c>
      <c r="E48" s="5">
        <v>0</v>
      </c>
      <c r="F48" s="12">
        <f>SUMIFS([1]RAMP!D:D,[1]RAMP!B:B,B48,[1]RAMP!C:C,C48)</f>
        <v>0</v>
      </c>
      <c r="G48" s="12">
        <f>SUMIFS([1]RAMP!E:E,[1]RAMP!B:B,B48,[1]RAMP!C:C,C48)</f>
        <v>0</v>
      </c>
      <c r="H48" s="12">
        <f>SUMIFS([1]RAMP!F:F,[1]RAMP!B:B,B48,[1]RAMP!C:C,C48)</f>
        <v>1</v>
      </c>
      <c r="I48" s="12">
        <f t="shared" si="0"/>
        <v>2</v>
      </c>
      <c r="J48" s="5">
        <v>0</v>
      </c>
      <c r="K48" s="5">
        <v>0</v>
      </c>
      <c r="L48" s="5">
        <v>0</v>
      </c>
      <c r="M48" s="5">
        <v>0</v>
      </c>
      <c r="N48" s="5">
        <v>1</v>
      </c>
      <c r="O48" s="5">
        <v>1</v>
      </c>
    </row>
    <row r="49" spans="1:15" ht="16.2" customHeight="1" x14ac:dyDescent="0.25">
      <c r="A49" s="6" t="s">
        <v>1</v>
      </c>
      <c r="B49" s="6" t="s">
        <v>19</v>
      </c>
      <c r="C49" s="6" t="s">
        <v>4</v>
      </c>
      <c r="D49" s="5">
        <v>0</v>
      </c>
      <c r="E49" s="5">
        <v>0</v>
      </c>
      <c r="F49" s="12">
        <f>SUMIFS([1]RAMP!D:D,[1]RAMP!B:B,B49,[1]RAMP!C:C,C49)</f>
        <v>0</v>
      </c>
      <c r="G49" s="12">
        <f>SUMIFS([1]RAMP!E:E,[1]RAMP!B:B,B49,[1]RAMP!C:C,C49)</f>
        <v>0</v>
      </c>
      <c r="H49" s="12">
        <f>SUMIFS([1]RAMP!F:F,[1]RAMP!B:B,B49,[1]RAMP!C:C,C49)</f>
        <v>0</v>
      </c>
      <c r="I49" s="12">
        <f t="shared" si="0"/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</row>
    <row r="50" spans="1:15" ht="16.2" customHeight="1" x14ac:dyDescent="0.25">
      <c r="A50" s="6" t="s">
        <v>1</v>
      </c>
      <c r="B50" s="6" t="s">
        <v>19</v>
      </c>
      <c r="C50" s="6" t="s">
        <v>5</v>
      </c>
      <c r="D50" s="5">
        <v>5</v>
      </c>
      <c r="E50" s="5">
        <v>1</v>
      </c>
      <c r="F50" s="12">
        <f>SUMIFS([1]RAMP!D:D,[1]RAMP!B:B,B50,[1]RAMP!C:C,C50)</f>
        <v>1</v>
      </c>
      <c r="G50" s="12">
        <f>SUMIFS([1]RAMP!E:E,[1]RAMP!B:B,B50,[1]RAMP!C:C,C50)</f>
        <v>0</v>
      </c>
      <c r="H50" s="12">
        <f>SUMIFS([1]RAMP!F:F,[1]RAMP!B:B,B50,[1]RAMP!C:C,C50)</f>
        <v>0.5</v>
      </c>
      <c r="I50" s="12">
        <f t="shared" si="0"/>
        <v>7.5</v>
      </c>
      <c r="J50" s="5">
        <v>0</v>
      </c>
      <c r="K50" s="5">
        <v>0</v>
      </c>
      <c r="L50" s="5">
        <v>1</v>
      </c>
      <c r="M50" s="5">
        <v>0</v>
      </c>
      <c r="N50" s="5">
        <v>0</v>
      </c>
      <c r="O50" s="5">
        <v>1</v>
      </c>
    </row>
    <row r="51" spans="1:15" ht="16.2" customHeight="1" x14ac:dyDescent="0.25">
      <c r="A51" s="6" t="s">
        <v>1</v>
      </c>
      <c r="B51" s="6" t="s">
        <v>20</v>
      </c>
      <c r="C51" s="6" t="s">
        <v>3</v>
      </c>
      <c r="D51" s="5">
        <v>0</v>
      </c>
      <c r="E51" s="5">
        <v>0</v>
      </c>
      <c r="F51" s="12">
        <f>SUMIFS([1]RAMP!D:D,[1]RAMP!B:B,B51,[1]RAMP!C:C,C51)</f>
        <v>0</v>
      </c>
      <c r="G51" s="12">
        <f>SUMIFS([1]RAMP!E:E,[1]RAMP!B:B,B51,[1]RAMP!C:C,C51)</f>
        <v>0</v>
      </c>
      <c r="H51" s="12">
        <f>SUMIFS([1]RAMP!F:F,[1]RAMP!B:B,B51,[1]RAMP!C:C,C51)</f>
        <v>0</v>
      </c>
      <c r="I51" s="12">
        <f t="shared" si="0"/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</row>
    <row r="52" spans="1:15" ht="16.2" customHeight="1" x14ac:dyDescent="0.25">
      <c r="A52" s="6" t="s">
        <v>1</v>
      </c>
      <c r="B52" s="6" t="s">
        <v>20</v>
      </c>
      <c r="C52" s="6" t="s">
        <v>4</v>
      </c>
      <c r="D52" s="5">
        <v>0</v>
      </c>
      <c r="E52" s="5">
        <v>0</v>
      </c>
      <c r="F52" s="12">
        <f>SUMIFS([1]RAMP!D:D,[1]RAMP!B:B,B52,[1]RAMP!C:C,C52)</f>
        <v>0</v>
      </c>
      <c r="G52" s="12">
        <f>SUMIFS([1]RAMP!E:E,[1]RAMP!B:B,B52,[1]RAMP!C:C,C52)</f>
        <v>0</v>
      </c>
      <c r="H52" s="12">
        <f>SUMIFS([1]RAMP!F:F,[1]RAMP!B:B,B52,[1]RAMP!C:C,C52)</f>
        <v>0</v>
      </c>
      <c r="I52" s="12">
        <f t="shared" si="0"/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</row>
    <row r="53" spans="1:15" ht="16.2" customHeight="1" x14ac:dyDescent="0.25">
      <c r="A53" s="6" t="s">
        <v>1</v>
      </c>
      <c r="B53" s="6" t="s">
        <v>20</v>
      </c>
      <c r="C53" s="6" t="s">
        <v>5</v>
      </c>
      <c r="D53" s="5">
        <v>0</v>
      </c>
      <c r="E53" s="5">
        <v>0.18</v>
      </c>
      <c r="F53" s="12">
        <f>SUMIFS([1]RAMP!D:D,[1]RAMP!B:B,B53,[1]RAMP!C:C,C53)</f>
        <v>0</v>
      </c>
      <c r="G53" s="12">
        <f>SUMIFS([1]RAMP!E:E,[1]RAMP!B:B,B53,[1]RAMP!C:C,C53)</f>
        <v>0</v>
      </c>
      <c r="H53" s="12">
        <f>SUMIFS([1]RAMP!F:F,[1]RAMP!B:B,B53,[1]RAMP!C:C,C53)</f>
        <v>0</v>
      </c>
      <c r="I53" s="12">
        <f t="shared" si="0"/>
        <v>0.18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</row>
    <row r="54" spans="1:15" ht="16.2" customHeight="1" x14ac:dyDescent="0.25">
      <c r="A54" s="6" t="s">
        <v>1</v>
      </c>
      <c r="B54" s="6" t="s">
        <v>21</v>
      </c>
      <c r="C54" s="6" t="s">
        <v>3</v>
      </c>
      <c r="D54" s="5">
        <v>7.7</v>
      </c>
      <c r="E54" s="5">
        <v>9.2100000000000009</v>
      </c>
      <c r="F54" s="12">
        <f>SUMIFS([1]RAMP!D:D,[1]RAMP!B:B,B54,[1]RAMP!C:C,C54)</f>
        <v>8.27</v>
      </c>
      <c r="G54" s="12">
        <f>SUMIFS([1]RAMP!E:E,[1]RAMP!B:B,B54,[1]RAMP!C:C,C54)</f>
        <v>7.2</v>
      </c>
      <c r="H54" s="12">
        <f>SUMIFS([1]RAMP!F:F,[1]RAMP!B:B,B54,[1]RAMP!C:C,C54)</f>
        <v>4.7</v>
      </c>
      <c r="I54" s="12">
        <f t="shared" si="0"/>
        <v>37.080000000000005</v>
      </c>
      <c r="J54" s="5">
        <v>8.5</v>
      </c>
      <c r="K54" s="5">
        <v>6.23</v>
      </c>
      <c r="L54" s="5">
        <v>4.1900000000000004</v>
      </c>
      <c r="M54" s="5">
        <v>8.41</v>
      </c>
      <c r="N54" s="5">
        <v>7.53</v>
      </c>
      <c r="O54" s="5">
        <v>34.86</v>
      </c>
    </row>
    <row r="55" spans="1:15" ht="16.2" customHeight="1" x14ac:dyDescent="0.25">
      <c r="A55" s="6" t="s">
        <v>1</v>
      </c>
      <c r="B55" s="6" t="s">
        <v>21</v>
      </c>
      <c r="C55" s="6" t="s">
        <v>4</v>
      </c>
      <c r="D55" s="5">
        <v>0</v>
      </c>
      <c r="E55" s="5">
        <v>0</v>
      </c>
      <c r="F55" s="12">
        <f>SUMIFS([1]RAMP!D:D,[1]RAMP!B:B,B55,[1]RAMP!C:C,C55)</f>
        <v>0</v>
      </c>
      <c r="G55" s="12">
        <f>SUMIFS([1]RAMP!E:E,[1]RAMP!B:B,B55,[1]RAMP!C:C,C55)</f>
        <v>0.5</v>
      </c>
      <c r="H55" s="12">
        <f>SUMIFS([1]RAMP!F:F,[1]RAMP!B:B,B55,[1]RAMP!C:C,C55)</f>
        <v>0</v>
      </c>
      <c r="I55" s="12">
        <f t="shared" si="0"/>
        <v>0.5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</row>
    <row r="56" spans="1:15" ht="16.2" customHeight="1" x14ac:dyDescent="0.25">
      <c r="A56" s="6" t="s">
        <v>1</v>
      </c>
      <c r="B56" s="6" t="s">
        <v>21</v>
      </c>
      <c r="C56" s="6" t="s">
        <v>5</v>
      </c>
      <c r="D56" s="5">
        <v>1.49</v>
      </c>
      <c r="E56" s="5">
        <v>3.47</v>
      </c>
      <c r="F56" s="12">
        <f>SUMIFS([1]RAMP!D:D,[1]RAMP!B:B,B56,[1]RAMP!C:C,C56)</f>
        <v>1.99</v>
      </c>
      <c r="G56" s="12">
        <f>SUMIFS([1]RAMP!E:E,[1]RAMP!B:B,B56,[1]RAMP!C:C,C56)</f>
        <v>1</v>
      </c>
      <c r="H56" s="12">
        <f>SUMIFS([1]RAMP!F:F,[1]RAMP!B:B,B56,[1]RAMP!C:C,C56)</f>
        <v>2.48</v>
      </c>
      <c r="I56" s="12">
        <f t="shared" si="0"/>
        <v>10.43</v>
      </c>
      <c r="J56" s="5">
        <v>0</v>
      </c>
      <c r="K56" s="5">
        <v>0.5</v>
      </c>
      <c r="L56" s="5">
        <v>0</v>
      </c>
      <c r="M56" s="5">
        <v>0</v>
      </c>
      <c r="N56" s="5">
        <v>0</v>
      </c>
      <c r="O56" s="5">
        <v>0.5</v>
      </c>
    </row>
    <row r="57" spans="1:15" ht="16.2" customHeight="1" x14ac:dyDescent="0.25">
      <c r="A57" s="6" t="s">
        <v>1</v>
      </c>
      <c r="B57" s="6" t="s">
        <v>22</v>
      </c>
      <c r="C57" s="6" t="s">
        <v>3</v>
      </c>
      <c r="D57" s="5">
        <v>26.05</v>
      </c>
      <c r="E57" s="5">
        <v>23.2</v>
      </c>
      <c r="F57" s="12">
        <f>SUMIFS([1]RAMP!D:D,[1]RAMP!B:B,B57,[1]RAMP!C:C,C57)</f>
        <v>25.19</v>
      </c>
      <c r="G57" s="12">
        <f>SUMIFS([1]RAMP!E:E,[1]RAMP!B:B,B57,[1]RAMP!C:C,C57)</f>
        <v>15.67</v>
      </c>
      <c r="H57" s="12">
        <f>SUMIFS([1]RAMP!F:F,[1]RAMP!B:B,B57,[1]RAMP!C:C,C57)</f>
        <v>15.6</v>
      </c>
      <c r="I57" s="12">
        <f t="shared" si="0"/>
        <v>105.71</v>
      </c>
      <c r="J57" s="5">
        <v>7.48</v>
      </c>
      <c r="K57" s="5">
        <v>11.83</v>
      </c>
      <c r="L57" s="5">
        <v>8.25</v>
      </c>
      <c r="M57" s="5">
        <v>5.35</v>
      </c>
      <c r="N57" s="5">
        <v>8.1</v>
      </c>
      <c r="O57" s="5">
        <v>41.01</v>
      </c>
    </row>
    <row r="58" spans="1:15" ht="16.2" customHeight="1" x14ac:dyDescent="0.25">
      <c r="A58" s="6" t="s">
        <v>1</v>
      </c>
      <c r="B58" s="6" t="s">
        <v>22</v>
      </c>
      <c r="C58" s="6" t="s">
        <v>4</v>
      </c>
      <c r="D58" s="5">
        <v>0</v>
      </c>
      <c r="E58" s="5">
        <v>0</v>
      </c>
      <c r="F58" s="12">
        <f>SUMIFS([1]RAMP!D:D,[1]RAMP!B:B,B58,[1]RAMP!C:C,C58)</f>
        <v>0</v>
      </c>
      <c r="G58" s="12">
        <f>SUMIFS([1]RAMP!E:E,[1]RAMP!B:B,B58,[1]RAMP!C:C,C58)</f>
        <v>0</v>
      </c>
      <c r="H58" s="12">
        <f>SUMIFS([1]RAMP!F:F,[1]RAMP!B:B,B58,[1]RAMP!C:C,C58)</f>
        <v>0</v>
      </c>
      <c r="I58" s="12">
        <f t="shared" si="0"/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</row>
    <row r="59" spans="1:15" ht="16.2" customHeight="1" x14ac:dyDescent="0.25">
      <c r="A59" s="6" t="s">
        <v>1</v>
      </c>
      <c r="B59" s="6" t="s">
        <v>22</v>
      </c>
      <c r="C59" s="6" t="s">
        <v>5</v>
      </c>
      <c r="D59" s="5">
        <v>14.2</v>
      </c>
      <c r="E59" s="5">
        <v>8</v>
      </c>
      <c r="F59" s="12">
        <f>SUMIFS([1]RAMP!D:D,[1]RAMP!B:B,B59,[1]RAMP!C:C,C59)</f>
        <v>9</v>
      </c>
      <c r="G59" s="12">
        <f>SUMIFS([1]RAMP!E:E,[1]RAMP!B:B,B59,[1]RAMP!C:C,C59)</f>
        <v>8</v>
      </c>
      <c r="H59" s="12">
        <f>SUMIFS([1]RAMP!F:F,[1]RAMP!B:B,B59,[1]RAMP!C:C,C59)</f>
        <v>6</v>
      </c>
      <c r="I59" s="12">
        <f t="shared" si="0"/>
        <v>45.2</v>
      </c>
      <c r="J59" s="5">
        <v>4</v>
      </c>
      <c r="K59" s="5">
        <v>0</v>
      </c>
      <c r="L59" s="5">
        <v>3</v>
      </c>
      <c r="M59" s="5">
        <v>4</v>
      </c>
      <c r="N59" s="5">
        <v>3</v>
      </c>
      <c r="O59" s="5">
        <v>14</v>
      </c>
    </row>
    <row r="60" spans="1:15" ht="16.2" customHeight="1" x14ac:dyDescent="0.25">
      <c r="A60" s="6" t="s">
        <v>1</v>
      </c>
      <c r="B60" s="6" t="s">
        <v>23</v>
      </c>
      <c r="C60" s="6" t="s">
        <v>3</v>
      </c>
      <c r="D60" s="5">
        <v>0</v>
      </c>
      <c r="E60" s="5">
        <v>0</v>
      </c>
      <c r="F60" s="12">
        <f>SUMIFS([1]RAMP!D:D,[1]RAMP!B:B,B60,[1]RAMP!C:C,C60)</f>
        <v>0</v>
      </c>
      <c r="G60" s="12">
        <f>SUMIFS([1]RAMP!E:E,[1]RAMP!B:B,B60,[1]RAMP!C:C,C60)</f>
        <v>0</v>
      </c>
      <c r="H60" s="12">
        <f>SUMIFS([1]RAMP!F:F,[1]RAMP!B:B,B60,[1]RAMP!C:C,C60)</f>
        <v>0</v>
      </c>
      <c r="I60" s="12">
        <f t="shared" si="0"/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</row>
    <row r="61" spans="1:15" ht="16.2" customHeight="1" x14ac:dyDescent="0.25">
      <c r="A61" s="6" t="s">
        <v>1</v>
      </c>
      <c r="B61" s="6" t="s">
        <v>23</v>
      </c>
      <c r="C61" s="6" t="s">
        <v>4</v>
      </c>
      <c r="D61" s="5">
        <v>0</v>
      </c>
      <c r="E61" s="5">
        <v>0</v>
      </c>
      <c r="F61" s="12">
        <f>SUMIFS([1]RAMP!D:D,[1]RAMP!B:B,B61,[1]RAMP!C:C,C61)</f>
        <v>0</v>
      </c>
      <c r="G61" s="12">
        <f>SUMIFS([1]RAMP!E:E,[1]RAMP!B:B,B61,[1]RAMP!C:C,C61)</f>
        <v>0</v>
      </c>
      <c r="H61" s="12">
        <f>SUMIFS([1]RAMP!F:F,[1]RAMP!B:B,B61,[1]RAMP!C:C,C61)</f>
        <v>0</v>
      </c>
      <c r="I61" s="12">
        <f t="shared" si="0"/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</row>
    <row r="62" spans="1:15" ht="16.2" customHeight="1" x14ac:dyDescent="0.25">
      <c r="A62" s="6" t="s">
        <v>1</v>
      </c>
      <c r="B62" s="6" t="s">
        <v>23</v>
      </c>
      <c r="C62" s="6" t="s">
        <v>5</v>
      </c>
      <c r="D62" s="5">
        <v>0</v>
      </c>
      <c r="E62" s="5">
        <v>0</v>
      </c>
      <c r="F62" s="12">
        <f>SUMIFS([1]RAMP!D:D,[1]RAMP!B:B,B62,[1]RAMP!C:C,C62)</f>
        <v>0</v>
      </c>
      <c r="G62" s="12">
        <f>SUMIFS([1]RAMP!E:E,[1]RAMP!B:B,B62,[1]RAMP!C:C,C62)</f>
        <v>0</v>
      </c>
      <c r="H62" s="12">
        <f>SUMIFS([1]RAMP!F:F,[1]RAMP!B:B,B62,[1]RAMP!C:C,C62)</f>
        <v>0</v>
      </c>
      <c r="I62" s="12">
        <f t="shared" si="0"/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1:15" ht="16.2" customHeight="1" x14ac:dyDescent="0.25">
      <c r="A63" s="6" t="s">
        <v>1</v>
      </c>
      <c r="B63" s="6" t="s">
        <v>24</v>
      </c>
      <c r="C63" s="6" t="s">
        <v>3</v>
      </c>
      <c r="D63" s="5">
        <v>0.11</v>
      </c>
      <c r="E63" s="5">
        <v>1</v>
      </c>
      <c r="F63" s="12">
        <f>SUMIFS([1]RAMP!D:D,[1]RAMP!B:B,B63,[1]RAMP!C:C,C63)</f>
        <v>2</v>
      </c>
      <c r="G63" s="12">
        <f>SUMIFS([1]RAMP!E:E,[1]RAMP!B:B,B63,[1]RAMP!C:C,C63)</f>
        <v>1.06</v>
      </c>
      <c r="H63" s="12">
        <f>SUMIFS([1]RAMP!F:F,[1]RAMP!B:B,B63,[1]RAMP!C:C,C63)</f>
        <v>1</v>
      </c>
      <c r="I63" s="12">
        <f t="shared" si="0"/>
        <v>5.17</v>
      </c>
      <c r="J63" s="5">
        <v>0</v>
      </c>
      <c r="K63" s="5">
        <v>0.11</v>
      </c>
      <c r="L63" s="5">
        <v>0</v>
      </c>
      <c r="M63" s="5">
        <v>1.1100000000000001</v>
      </c>
      <c r="N63" s="5">
        <v>0.11</v>
      </c>
      <c r="O63" s="5">
        <v>1.33</v>
      </c>
    </row>
    <row r="64" spans="1:15" ht="16.2" customHeight="1" x14ac:dyDescent="0.25">
      <c r="A64" s="6" t="s">
        <v>1</v>
      </c>
      <c r="B64" s="6" t="s">
        <v>24</v>
      </c>
      <c r="C64" s="6" t="s">
        <v>4</v>
      </c>
      <c r="D64" s="5">
        <v>0</v>
      </c>
      <c r="E64" s="5">
        <v>0</v>
      </c>
      <c r="F64" s="12">
        <f>SUMIFS([1]RAMP!D:D,[1]RAMP!B:B,B64,[1]RAMP!C:C,C64)</f>
        <v>0</v>
      </c>
      <c r="G64" s="12">
        <f>SUMIFS([1]RAMP!E:E,[1]RAMP!B:B,B64,[1]RAMP!C:C,C64)</f>
        <v>0</v>
      </c>
      <c r="H64" s="12">
        <f>SUMIFS([1]RAMP!F:F,[1]RAMP!B:B,B64,[1]RAMP!C:C,C64)</f>
        <v>0</v>
      </c>
      <c r="I64" s="12">
        <f t="shared" si="0"/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</row>
    <row r="65" spans="1:15" ht="16.2" customHeight="1" x14ac:dyDescent="0.25">
      <c r="A65" s="6" t="s">
        <v>1</v>
      </c>
      <c r="B65" s="6" t="s">
        <v>24</v>
      </c>
      <c r="C65" s="6" t="s">
        <v>5</v>
      </c>
      <c r="D65" s="5">
        <v>3</v>
      </c>
      <c r="E65" s="5">
        <v>4</v>
      </c>
      <c r="F65" s="12">
        <f>SUMIFS([1]RAMP!D:D,[1]RAMP!B:B,B65,[1]RAMP!C:C,C65)</f>
        <v>3</v>
      </c>
      <c r="G65" s="12">
        <f>SUMIFS([1]RAMP!E:E,[1]RAMP!B:B,B65,[1]RAMP!C:C,C65)</f>
        <v>7</v>
      </c>
      <c r="H65" s="12">
        <f>SUMIFS([1]RAMP!F:F,[1]RAMP!B:B,B65,[1]RAMP!C:C,C65)</f>
        <v>3</v>
      </c>
      <c r="I65" s="12">
        <f t="shared" si="0"/>
        <v>20</v>
      </c>
      <c r="J65" s="5">
        <v>3</v>
      </c>
      <c r="K65" s="5">
        <v>2</v>
      </c>
      <c r="L65" s="5">
        <v>1</v>
      </c>
      <c r="M65" s="5">
        <v>2</v>
      </c>
      <c r="N65" s="5">
        <v>1</v>
      </c>
      <c r="O65" s="5">
        <v>9</v>
      </c>
    </row>
    <row r="66" spans="1:15" ht="16.2" customHeight="1" x14ac:dyDescent="0.25">
      <c r="A66" s="6" t="s">
        <v>1</v>
      </c>
      <c r="B66" s="6" t="s">
        <v>214</v>
      </c>
      <c r="C66" s="6" t="s">
        <v>3</v>
      </c>
      <c r="D66" s="5">
        <v>0</v>
      </c>
      <c r="E66" s="5">
        <v>0</v>
      </c>
      <c r="F66" s="12">
        <f>SUMIFS([1]RAMP!D:D,[1]RAMP!B:B,B66,[1]RAMP!C:C,C66)</f>
        <v>0</v>
      </c>
      <c r="G66" s="12">
        <f>SUMIFS([1]RAMP!E:E,[1]RAMP!B:B,B66,[1]RAMP!C:C,C66)</f>
        <v>0</v>
      </c>
      <c r="H66" s="12">
        <f>SUMIFS([1]RAMP!F:F,[1]RAMP!B:B,B66,[1]RAMP!C:C,C66)</f>
        <v>0</v>
      </c>
      <c r="I66" s="12">
        <f t="shared" si="0"/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</row>
    <row r="67" spans="1:15" ht="16.2" customHeight="1" x14ac:dyDescent="0.25">
      <c r="A67" s="6" t="s">
        <v>1</v>
      </c>
      <c r="B67" s="6" t="s">
        <v>214</v>
      </c>
      <c r="C67" s="6" t="s">
        <v>4</v>
      </c>
      <c r="D67" s="5">
        <v>0</v>
      </c>
      <c r="E67" s="5">
        <v>0</v>
      </c>
      <c r="F67" s="12">
        <f>SUMIFS([1]RAMP!D:D,[1]RAMP!B:B,B67,[1]RAMP!C:C,C67)</f>
        <v>0</v>
      </c>
      <c r="G67" s="12">
        <f>SUMIFS([1]RAMP!E:E,[1]RAMP!B:B,B67,[1]RAMP!C:C,C67)</f>
        <v>0</v>
      </c>
      <c r="H67" s="12">
        <f>SUMIFS([1]RAMP!F:F,[1]RAMP!B:B,B67,[1]RAMP!C:C,C67)</f>
        <v>0</v>
      </c>
      <c r="I67" s="12">
        <f t="shared" si="0"/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</row>
    <row r="68" spans="1:15" ht="16.2" customHeight="1" x14ac:dyDescent="0.25">
      <c r="A68" s="6" t="s">
        <v>1</v>
      </c>
      <c r="B68" s="6" t="s">
        <v>214</v>
      </c>
      <c r="C68" s="6" t="s">
        <v>5</v>
      </c>
      <c r="D68" s="5">
        <v>0</v>
      </c>
      <c r="E68" s="5">
        <v>0</v>
      </c>
      <c r="F68" s="12">
        <f>SUMIFS([1]RAMP!D:D,[1]RAMP!B:B,B68,[1]RAMP!C:C,C68)</f>
        <v>0</v>
      </c>
      <c r="G68" s="12">
        <f>SUMIFS([1]RAMP!E:E,[1]RAMP!B:B,B68,[1]RAMP!C:C,C68)</f>
        <v>0</v>
      </c>
      <c r="H68" s="12">
        <f>SUMIFS([1]RAMP!F:F,[1]RAMP!B:B,B68,[1]RAMP!C:C,C68)</f>
        <v>0</v>
      </c>
      <c r="I68" s="12">
        <f t="shared" ref="I68:I131" si="1">SUM(D68:H68)</f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ht="16.2" customHeight="1" x14ac:dyDescent="0.25">
      <c r="A69" s="6" t="s">
        <v>1</v>
      </c>
      <c r="B69" s="6" t="s">
        <v>25</v>
      </c>
      <c r="C69" s="6" t="s">
        <v>3</v>
      </c>
      <c r="D69" s="5">
        <v>0</v>
      </c>
      <c r="E69" s="5">
        <v>1</v>
      </c>
      <c r="F69" s="12">
        <f>SUMIFS([1]RAMP!D:D,[1]RAMP!B:B,B69,[1]RAMP!C:C,C69)</f>
        <v>0</v>
      </c>
      <c r="G69" s="12">
        <f>SUMIFS([1]RAMP!E:E,[1]RAMP!B:B,B69,[1]RAMP!C:C,C69)</f>
        <v>0</v>
      </c>
      <c r="H69" s="12">
        <f>SUMIFS([1]RAMP!F:F,[1]RAMP!B:B,B69,[1]RAMP!C:C,C69)</f>
        <v>1</v>
      </c>
      <c r="I69" s="12">
        <f t="shared" si="1"/>
        <v>2</v>
      </c>
      <c r="J69" s="5">
        <v>0</v>
      </c>
      <c r="K69" s="5">
        <v>1</v>
      </c>
      <c r="L69" s="5">
        <v>0</v>
      </c>
      <c r="M69" s="5">
        <v>0</v>
      </c>
      <c r="N69" s="5">
        <v>0</v>
      </c>
      <c r="O69" s="5">
        <v>1</v>
      </c>
    </row>
    <row r="70" spans="1:15" ht="16.2" customHeight="1" x14ac:dyDescent="0.25">
      <c r="A70" s="6" t="s">
        <v>1</v>
      </c>
      <c r="B70" s="6" t="s">
        <v>25</v>
      </c>
      <c r="C70" s="6" t="s">
        <v>4</v>
      </c>
      <c r="D70" s="5">
        <v>0</v>
      </c>
      <c r="E70" s="5">
        <v>0</v>
      </c>
      <c r="F70" s="12">
        <f>SUMIFS([1]RAMP!D:D,[1]RAMP!B:B,B70,[1]RAMP!C:C,C70)</f>
        <v>0</v>
      </c>
      <c r="G70" s="12">
        <f>SUMIFS([1]RAMP!E:E,[1]RAMP!B:B,B70,[1]RAMP!C:C,C70)</f>
        <v>0</v>
      </c>
      <c r="H70" s="12">
        <f>SUMIFS([1]RAMP!F:F,[1]RAMP!B:B,B70,[1]RAMP!C:C,C70)</f>
        <v>0</v>
      </c>
      <c r="I70" s="12">
        <f t="shared" si="1"/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</row>
    <row r="71" spans="1:15" ht="16.2" customHeight="1" x14ac:dyDescent="0.25">
      <c r="A71" s="6" t="s">
        <v>1</v>
      </c>
      <c r="B71" s="6" t="s">
        <v>25</v>
      </c>
      <c r="C71" s="6" t="s">
        <v>5</v>
      </c>
      <c r="D71" s="5">
        <v>6</v>
      </c>
      <c r="E71" s="5">
        <v>0</v>
      </c>
      <c r="F71" s="12">
        <f>SUMIFS([1]RAMP!D:D,[1]RAMP!B:B,B71,[1]RAMP!C:C,C71)</f>
        <v>2</v>
      </c>
      <c r="G71" s="12">
        <f>SUMIFS([1]RAMP!E:E,[1]RAMP!B:B,B71,[1]RAMP!C:C,C71)</f>
        <v>1</v>
      </c>
      <c r="H71" s="12">
        <f>SUMIFS([1]RAMP!F:F,[1]RAMP!B:B,B71,[1]RAMP!C:C,C71)</f>
        <v>0</v>
      </c>
      <c r="I71" s="12">
        <f t="shared" si="1"/>
        <v>9</v>
      </c>
      <c r="J71" s="5">
        <v>2</v>
      </c>
      <c r="K71" s="5">
        <v>0</v>
      </c>
      <c r="L71" s="5">
        <v>1</v>
      </c>
      <c r="M71" s="5">
        <v>1</v>
      </c>
      <c r="N71" s="5">
        <v>0</v>
      </c>
      <c r="O71" s="5">
        <v>4</v>
      </c>
    </row>
    <row r="72" spans="1:15" ht="16.2" customHeight="1" x14ac:dyDescent="0.25">
      <c r="A72" s="6" t="s">
        <v>1</v>
      </c>
      <c r="B72" s="6" t="s">
        <v>26</v>
      </c>
      <c r="C72" s="6" t="s">
        <v>3</v>
      </c>
      <c r="D72" s="5">
        <v>21.504999999999999</v>
      </c>
      <c r="E72" s="5">
        <v>23.31</v>
      </c>
      <c r="F72" s="12">
        <f>SUMIFS([1]RAMP!D:D,[1]RAMP!B:B,B72,[1]RAMP!C:C,C72)</f>
        <v>22.74</v>
      </c>
      <c r="G72" s="12">
        <f>SUMIFS([1]RAMP!E:E,[1]RAMP!B:B,B72,[1]RAMP!C:C,C72)</f>
        <v>19.239999999999998</v>
      </c>
      <c r="H72" s="12">
        <f>SUMIFS([1]RAMP!F:F,[1]RAMP!B:B,B72,[1]RAMP!C:C,C72)</f>
        <v>35.270000000000003</v>
      </c>
      <c r="I72" s="12">
        <f t="shared" si="1"/>
        <v>122.065</v>
      </c>
      <c r="J72" s="5">
        <v>27.97</v>
      </c>
      <c r="K72" s="5">
        <v>21.65</v>
      </c>
      <c r="L72" s="5">
        <v>23</v>
      </c>
      <c r="M72" s="5">
        <v>34.5</v>
      </c>
      <c r="N72" s="5">
        <v>30.75</v>
      </c>
      <c r="O72" s="5">
        <v>137.87</v>
      </c>
    </row>
    <row r="73" spans="1:15" ht="16.2" customHeight="1" x14ac:dyDescent="0.25">
      <c r="A73" s="6" t="s">
        <v>1</v>
      </c>
      <c r="B73" s="6" t="s">
        <v>26</v>
      </c>
      <c r="C73" s="6" t="s">
        <v>4</v>
      </c>
      <c r="D73" s="5">
        <v>1.5</v>
      </c>
      <c r="E73" s="5">
        <v>0</v>
      </c>
      <c r="F73" s="12">
        <f>SUMIFS([1]RAMP!D:D,[1]RAMP!B:B,B73,[1]RAMP!C:C,C73)</f>
        <v>0</v>
      </c>
      <c r="G73" s="12">
        <f>SUMIFS([1]RAMP!E:E,[1]RAMP!B:B,B73,[1]RAMP!C:C,C73)</f>
        <v>0</v>
      </c>
      <c r="H73" s="12">
        <f>SUMIFS([1]RAMP!F:F,[1]RAMP!B:B,B73,[1]RAMP!C:C,C73)</f>
        <v>0</v>
      </c>
      <c r="I73" s="12">
        <f t="shared" si="1"/>
        <v>1.5</v>
      </c>
      <c r="J73" s="5">
        <v>0.5</v>
      </c>
      <c r="K73" s="5">
        <v>0</v>
      </c>
      <c r="L73" s="5">
        <v>0</v>
      </c>
      <c r="M73" s="5">
        <v>0</v>
      </c>
      <c r="N73" s="5">
        <v>0</v>
      </c>
      <c r="O73" s="5">
        <v>0.5</v>
      </c>
    </row>
    <row r="74" spans="1:15" ht="16.2" customHeight="1" x14ac:dyDescent="0.25">
      <c r="A74" s="6" t="s">
        <v>1</v>
      </c>
      <c r="B74" s="6" t="s">
        <v>26</v>
      </c>
      <c r="C74" s="6" t="s">
        <v>5</v>
      </c>
      <c r="D74" s="5">
        <v>1</v>
      </c>
      <c r="E74" s="5">
        <v>4.1500000000000004</v>
      </c>
      <c r="F74" s="12">
        <f>SUMIFS([1]RAMP!D:D,[1]RAMP!B:B,B74,[1]RAMP!C:C,C74)</f>
        <v>3.5</v>
      </c>
      <c r="G74" s="12">
        <f>SUMIFS([1]RAMP!E:E,[1]RAMP!B:B,B74,[1]RAMP!C:C,C74)</f>
        <v>9</v>
      </c>
      <c r="H74" s="12">
        <f>SUMIFS([1]RAMP!F:F,[1]RAMP!B:B,B74,[1]RAMP!C:C,C74)</f>
        <v>5.37</v>
      </c>
      <c r="I74" s="12">
        <f t="shared" si="1"/>
        <v>23.02</v>
      </c>
      <c r="J74" s="5">
        <v>0</v>
      </c>
      <c r="K74" s="5">
        <v>1.49</v>
      </c>
      <c r="L74" s="5">
        <v>0</v>
      </c>
      <c r="M74" s="5">
        <v>1.99</v>
      </c>
      <c r="N74" s="5">
        <v>1.5</v>
      </c>
      <c r="O74" s="5">
        <v>4.9800000000000004</v>
      </c>
    </row>
    <row r="75" spans="1:15" ht="16.2" customHeight="1" x14ac:dyDescent="0.25">
      <c r="A75" s="6" t="s">
        <v>1</v>
      </c>
      <c r="B75" s="6" t="s">
        <v>27</v>
      </c>
      <c r="C75" s="6" t="s">
        <v>3</v>
      </c>
      <c r="D75" s="5">
        <v>40.67</v>
      </c>
      <c r="E75" s="5">
        <v>53.875</v>
      </c>
      <c r="F75" s="12">
        <f>SUMIFS([1]RAMP!D:D,[1]RAMP!B:B,B75,[1]RAMP!C:C,C75)</f>
        <v>60.46</v>
      </c>
      <c r="G75" s="12">
        <f>SUMIFS([1]RAMP!E:E,[1]RAMP!B:B,B75,[1]RAMP!C:C,C75)</f>
        <v>47.77</v>
      </c>
      <c r="H75" s="12">
        <f>SUMIFS([1]RAMP!F:F,[1]RAMP!B:B,B75,[1]RAMP!C:C,C75)</f>
        <v>32.24</v>
      </c>
      <c r="I75" s="12">
        <f t="shared" si="1"/>
        <v>235.01500000000001</v>
      </c>
      <c r="J75" s="5">
        <v>35.409999999999997</v>
      </c>
      <c r="K75" s="5">
        <v>38.979999999999997</v>
      </c>
      <c r="L75" s="5">
        <v>35.79</v>
      </c>
      <c r="M75" s="5">
        <v>44.6</v>
      </c>
      <c r="N75" s="5">
        <v>48.07</v>
      </c>
      <c r="O75" s="5">
        <v>202.85</v>
      </c>
    </row>
    <row r="76" spans="1:15" ht="16.2" customHeight="1" x14ac:dyDescent="0.25">
      <c r="A76" s="6" t="s">
        <v>1</v>
      </c>
      <c r="B76" s="6" t="s">
        <v>27</v>
      </c>
      <c r="C76" s="6" t="s">
        <v>4</v>
      </c>
      <c r="D76" s="5">
        <v>0</v>
      </c>
      <c r="E76" s="5">
        <v>3.5</v>
      </c>
      <c r="F76" s="12">
        <f>SUMIFS([1]RAMP!D:D,[1]RAMP!B:B,B76,[1]RAMP!C:C,C76)</f>
        <v>3.55</v>
      </c>
      <c r="G76" s="12">
        <f>SUMIFS([1]RAMP!E:E,[1]RAMP!B:B,B76,[1]RAMP!C:C,C76)</f>
        <v>0</v>
      </c>
      <c r="H76" s="12">
        <f>SUMIFS([1]RAMP!F:F,[1]RAMP!B:B,B76,[1]RAMP!C:C,C76)</f>
        <v>1</v>
      </c>
      <c r="I76" s="12">
        <f t="shared" si="1"/>
        <v>8.0500000000000007</v>
      </c>
      <c r="J76" s="5">
        <v>0.25</v>
      </c>
      <c r="K76" s="5">
        <v>1</v>
      </c>
      <c r="L76" s="5">
        <v>2.0499999999999998</v>
      </c>
      <c r="M76" s="5">
        <v>1.5</v>
      </c>
      <c r="N76" s="5">
        <v>0.5</v>
      </c>
      <c r="O76" s="5">
        <v>5.3</v>
      </c>
    </row>
    <row r="77" spans="1:15" ht="16.2" customHeight="1" x14ac:dyDescent="0.25">
      <c r="A77" s="6" t="s">
        <v>1</v>
      </c>
      <c r="B77" s="6" t="s">
        <v>27</v>
      </c>
      <c r="C77" s="6" t="s">
        <v>5</v>
      </c>
      <c r="D77" s="5">
        <v>9</v>
      </c>
      <c r="E77" s="5">
        <v>12.79</v>
      </c>
      <c r="F77" s="12">
        <f>SUMIFS([1]RAMP!D:D,[1]RAMP!B:B,B77,[1]RAMP!C:C,C77)</f>
        <v>7.48</v>
      </c>
      <c r="G77" s="12">
        <f>SUMIFS([1]RAMP!E:E,[1]RAMP!B:B,B77,[1]RAMP!C:C,C77)</f>
        <v>7.05</v>
      </c>
      <c r="H77" s="12">
        <f>SUMIFS([1]RAMP!F:F,[1]RAMP!B:B,B77,[1]RAMP!C:C,C77)</f>
        <v>5.0999999999999996</v>
      </c>
      <c r="I77" s="12">
        <f t="shared" si="1"/>
        <v>41.42</v>
      </c>
      <c r="J77" s="5">
        <v>4.0999999999999996</v>
      </c>
      <c r="K77" s="5">
        <v>3.1</v>
      </c>
      <c r="L77" s="5">
        <v>5.03</v>
      </c>
      <c r="M77" s="5">
        <v>7.98</v>
      </c>
      <c r="N77" s="5">
        <v>6.15</v>
      </c>
      <c r="O77" s="5">
        <v>26.36</v>
      </c>
    </row>
    <row r="78" spans="1:15" ht="16.2" customHeight="1" x14ac:dyDescent="0.25">
      <c r="A78" s="6" t="s">
        <v>1</v>
      </c>
      <c r="B78" s="6" t="s">
        <v>28</v>
      </c>
      <c r="C78" s="6" t="s">
        <v>3</v>
      </c>
      <c r="D78" s="5">
        <v>0</v>
      </c>
      <c r="E78" s="5">
        <v>1</v>
      </c>
      <c r="F78" s="12">
        <f>SUMIFS([1]RAMP!D:D,[1]RAMP!B:B,B78,[1]RAMP!C:C,C78)</f>
        <v>1.5</v>
      </c>
      <c r="G78" s="12">
        <f>SUMIFS([1]RAMP!E:E,[1]RAMP!B:B,B78,[1]RAMP!C:C,C78)</f>
        <v>2</v>
      </c>
      <c r="H78" s="12">
        <f>SUMIFS([1]RAMP!F:F,[1]RAMP!B:B,B78,[1]RAMP!C:C,C78)</f>
        <v>0</v>
      </c>
      <c r="I78" s="12">
        <f t="shared" si="1"/>
        <v>4.5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</row>
    <row r="79" spans="1:15" ht="16.2" customHeight="1" x14ac:dyDescent="0.25">
      <c r="A79" s="6" t="s">
        <v>1</v>
      </c>
      <c r="B79" s="6" t="s">
        <v>28</v>
      </c>
      <c r="C79" s="6" t="s">
        <v>4</v>
      </c>
      <c r="D79" s="5">
        <v>0</v>
      </c>
      <c r="E79" s="5">
        <v>0</v>
      </c>
      <c r="F79" s="12">
        <f>SUMIFS([1]RAMP!D:D,[1]RAMP!B:B,B79,[1]RAMP!C:C,C79)</f>
        <v>0</v>
      </c>
      <c r="G79" s="12">
        <f>SUMIFS([1]RAMP!E:E,[1]RAMP!B:B,B79,[1]RAMP!C:C,C79)</f>
        <v>0</v>
      </c>
      <c r="H79" s="12">
        <f>SUMIFS([1]RAMP!F:F,[1]RAMP!B:B,B79,[1]RAMP!C:C,C79)</f>
        <v>0</v>
      </c>
      <c r="I79" s="12">
        <f t="shared" si="1"/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</row>
    <row r="80" spans="1:15" ht="16.2" customHeight="1" x14ac:dyDescent="0.25">
      <c r="A80" s="6" t="s">
        <v>1</v>
      </c>
      <c r="B80" s="6" t="s">
        <v>28</v>
      </c>
      <c r="C80" s="6" t="s">
        <v>5</v>
      </c>
      <c r="D80" s="5">
        <v>6</v>
      </c>
      <c r="E80" s="5">
        <v>3</v>
      </c>
      <c r="F80" s="12">
        <f>SUMIFS([1]RAMP!D:D,[1]RAMP!B:B,B80,[1]RAMP!C:C,C80)</f>
        <v>0</v>
      </c>
      <c r="G80" s="12">
        <f>SUMIFS([1]RAMP!E:E,[1]RAMP!B:B,B80,[1]RAMP!C:C,C80)</f>
        <v>5</v>
      </c>
      <c r="H80" s="12">
        <f>SUMIFS([1]RAMP!F:F,[1]RAMP!B:B,B80,[1]RAMP!C:C,C80)</f>
        <v>1</v>
      </c>
      <c r="I80" s="12">
        <f t="shared" si="1"/>
        <v>15</v>
      </c>
      <c r="J80" s="5">
        <v>4</v>
      </c>
      <c r="K80" s="5">
        <v>2</v>
      </c>
      <c r="L80" s="5">
        <v>0</v>
      </c>
      <c r="M80" s="5">
        <v>1</v>
      </c>
      <c r="N80" s="5">
        <v>1</v>
      </c>
      <c r="O80" s="5">
        <v>8</v>
      </c>
    </row>
    <row r="81" spans="1:15" ht="16.2" customHeight="1" x14ac:dyDescent="0.25">
      <c r="A81" s="6" t="s">
        <v>1</v>
      </c>
      <c r="B81" s="6" t="s">
        <v>29</v>
      </c>
      <c r="C81" s="6" t="s">
        <v>3</v>
      </c>
      <c r="D81" s="5">
        <v>9.14</v>
      </c>
      <c r="E81" s="5">
        <v>4</v>
      </c>
      <c r="F81" s="12">
        <f>SUMIFS([1]RAMP!D:D,[1]RAMP!B:B,B81,[1]RAMP!C:C,C81)</f>
        <v>7.91</v>
      </c>
      <c r="G81" s="12">
        <f>SUMIFS([1]RAMP!E:E,[1]RAMP!B:B,B81,[1]RAMP!C:C,C81)</f>
        <v>4.45</v>
      </c>
      <c r="H81" s="12">
        <f>SUMIFS([1]RAMP!F:F,[1]RAMP!B:B,B81,[1]RAMP!C:C,C81)</f>
        <v>4.33</v>
      </c>
      <c r="I81" s="12">
        <f t="shared" si="1"/>
        <v>29.83</v>
      </c>
      <c r="J81" s="5">
        <v>5.12</v>
      </c>
      <c r="K81" s="5">
        <v>7.12</v>
      </c>
      <c r="L81" s="5">
        <v>6.9</v>
      </c>
      <c r="M81" s="5">
        <v>9.64</v>
      </c>
      <c r="N81" s="5">
        <v>4.13</v>
      </c>
      <c r="O81" s="5">
        <v>32.909999999999997</v>
      </c>
    </row>
    <row r="82" spans="1:15" ht="16.2" customHeight="1" x14ac:dyDescent="0.25">
      <c r="A82" s="6" t="s">
        <v>1</v>
      </c>
      <c r="B82" s="6" t="s">
        <v>29</v>
      </c>
      <c r="C82" s="6" t="s">
        <v>4</v>
      </c>
      <c r="D82" s="5">
        <v>0</v>
      </c>
      <c r="E82" s="5">
        <v>0</v>
      </c>
      <c r="F82" s="12">
        <f>SUMIFS([1]RAMP!D:D,[1]RAMP!B:B,B82,[1]RAMP!C:C,C82)</f>
        <v>0</v>
      </c>
      <c r="G82" s="12">
        <f>SUMIFS([1]RAMP!E:E,[1]RAMP!B:B,B82,[1]RAMP!C:C,C82)</f>
        <v>0</v>
      </c>
      <c r="H82" s="12">
        <f>SUMIFS([1]RAMP!F:F,[1]RAMP!B:B,B82,[1]RAMP!C:C,C82)</f>
        <v>0</v>
      </c>
      <c r="I82" s="12">
        <f t="shared" si="1"/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</row>
    <row r="83" spans="1:15" ht="16.2" customHeight="1" x14ac:dyDescent="0.25">
      <c r="A83" s="6" t="s">
        <v>1</v>
      </c>
      <c r="B83" s="6" t="s">
        <v>29</v>
      </c>
      <c r="C83" s="6" t="s">
        <v>5</v>
      </c>
      <c r="D83" s="5">
        <v>0.25</v>
      </c>
      <c r="E83" s="5">
        <v>0.65</v>
      </c>
      <c r="F83" s="12">
        <f>SUMIFS([1]RAMP!D:D,[1]RAMP!B:B,B83,[1]RAMP!C:C,C83)</f>
        <v>0.65</v>
      </c>
      <c r="G83" s="12">
        <f>SUMIFS([1]RAMP!E:E,[1]RAMP!B:B,B83,[1]RAMP!C:C,C83)</f>
        <v>0</v>
      </c>
      <c r="H83" s="12">
        <f>SUMIFS([1]RAMP!F:F,[1]RAMP!B:B,B83,[1]RAMP!C:C,C83)</f>
        <v>0</v>
      </c>
      <c r="I83" s="12">
        <f t="shared" si="1"/>
        <v>1.55</v>
      </c>
      <c r="J83" s="5">
        <v>4.25</v>
      </c>
      <c r="K83" s="5">
        <v>2.75</v>
      </c>
      <c r="L83" s="5">
        <v>3.55</v>
      </c>
      <c r="M83" s="5">
        <v>2</v>
      </c>
      <c r="N83" s="5">
        <v>0</v>
      </c>
      <c r="O83" s="5">
        <v>12.55</v>
      </c>
    </row>
    <row r="84" spans="1:15" ht="16.2" customHeight="1" x14ac:dyDescent="0.25">
      <c r="A84" s="6" t="s">
        <v>1</v>
      </c>
      <c r="B84" s="6" t="s">
        <v>30</v>
      </c>
      <c r="C84" s="6" t="s">
        <v>3</v>
      </c>
      <c r="D84" s="5">
        <v>30.24</v>
      </c>
      <c r="E84" s="5">
        <v>26.61</v>
      </c>
      <c r="F84" s="12">
        <f>SUMIFS([1]RAMP!D:D,[1]RAMP!B:B,B84,[1]RAMP!C:C,C84)</f>
        <v>33.479999999999997</v>
      </c>
      <c r="G84" s="12">
        <f>SUMIFS([1]RAMP!E:E,[1]RAMP!B:B,B84,[1]RAMP!C:C,C84)</f>
        <v>27.92</v>
      </c>
      <c r="H84" s="12">
        <f>SUMIFS([1]RAMP!F:F,[1]RAMP!B:B,B84,[1]RAMP!C:C,C84)</f>
        <v>22.91</v>
      </c>
      <c r="I84" s="12">
        <f t="shared" si="1"/>
        <v>141.16</v>
      </c>
      <c r="J84" s="5">
        <v>4.25</v>
      </c>
      <c r="K84" s="5">
        <v>13.53</v>
      </c>
      <c r="L84" s="5">
        <v>12.43</v>
      </c>
      <c r="M84" s="5">
        <v>18.23</v>
      </c>
      <c r="N84" s="5">
        <v>15.72</v>
      </c>
      <c r="O84" s="5">
        <v>64.16</v>
      </c>
    </row>
    <row r="85" spans="1:15" ht="16.2" customHeight="1" x14ac:dyDescent="0.25">
      <c r="A85" s="6" t="s">
        <v>1</v>
      </c>
      <c r="B85" s="6" t="s">
        <v>30</v>
      </c>
      <c r="C85" s="6" t="s">
        <v>4</v>
      </c>
      <c r="D85" s="5">
        <v>0.2</v>
      </c>
      <c r="E85" s="5">
        <v>0</v>
      </c>
      <c r="F85" s="12">
        <f>SUMIFS([1]RAMP!D:D,[1]RAMP!B:B,B85,[1]RAMP!C:C,C85)</f>
        <v>0</v>
      </c>
      <c r="G85" s="12">
        <f>SUMIFS([1]RAMP!E:E,[1]RAMP!B:B,B85,[1]RAMP!C:C,C85)</f>
        <v>0</v>
      </c>
      <c r="H85" s="12">
        <f>SUMIFS([1]RAMP!F:F,[1]RAMP!B:B,B85,[1]RAMP!C:C,C85)</f>
        <v>0.05</v>
      </c>
      <c r="I85" s="12">
        <f t="shared" si="1"/>
        <v>0.25</v>
      </c>
      <c r="J85" s="5">
        <v>0.2</v>
      </c>
      <c r="K85" s="5">
        <v>0</v>
      </c>
      <c r="L85" s="5">
        <v>0</v>
      </c>
      <c r="M85" s="5">
        <v>0</v>
      </c>
      <c r="N85" s="5">
        <v>0.05</v>
      </c>
      <c r="O85" s="5">
        <v>0.25</v>
      </c>
    </row>
    <row r="86" spans="1:15" ht="16.2" customHeight="1" x14ac:dyDescent="0.25">
      <c r="A86" s="6" t="s">
        <v>1</v>
      </c>
      <c r="B86" s="6" t="s">
        <v>30</v>
      </c>
      <c r="C86" s="6" t="s">
        <v>5</v>
      </c>
      <c r="D86" s="5">
        <v>1</v>
      </c>
      <c r="E86" s="5">
        <v>1.08</v>
      </c>
      <c r="F86" s="12">
        <f>SUMIFS([1]RAMP!D:D,[1]RAMP!B:B,B86,[1]RAMP!C:C,C86)</f>
        <v>2</v>
      </c>
      <c r="G86" s="12">
        <f>SUMIFS([1]RAMP!E:E,[1]RAMP!B:B,B86,[1]RAMP!C:C,C86)</f>
        <v>4</v>
      </c>
      <c r="H86" s="12">
        <f>SUMIFS([1]RAMP!F:F,[1]RAMP!B:B,B86,[1]RAMP!C:C,C86)</f>
        <v>0</v>
      </c>
      <c r="I86" s="12">
        <f t="shared" si="1"/>
        <v>8.08</v>
      </c>
      <c r="J86" s="5">
        <v>0</v>
      </c>
      <c r="K86" s="5">
        <v>0</v>
      </c>
      <c r="L86" s="5">
        <v>1</v>
      </c>
      <c r="M86" s="5">
        <v>0</v>
      </c>
      <c r="N86" s="5">
        <v>3</v>
      </c>
      <c r="O86" s="5">
        <v>4</v>
      </c>
    </row>
    <row r="87" spans="1:15" ht="16.2" customHeight="1" x14ac:dyDescent="0.25">
      <c r="A87" s="6" t="s">
        <v>1</v>
      </c>
      <c r="B87" s="6" t="s">
        <v>31</v>
      </c>
      <c r="C87" s="6" t="s">
        <v>3</v>
      </c>
      <c r="D87" s="5">
        <v>0</v>
      </c>
      <c r="E87" s="5">
        <v>0</v>
      </c>
      <c r="F87" s="12">
        <f>SUMIFS([1]RAMP!D:D,[1]RAMP!B:B,B87,[1]RAMP!C:C,C87)</f>
        <v>0</v>
      </c>
      <c r="G87" s="12">
        <f>SUMIFS([1]RAMP!E:E,[1]RAMP!B:B,B87,[1]RAMP!C:C,C87)</f>
        <v>0</v>
      </c>
      <c r="H87" s="12">
        <f>SUMIFS([1]RAMP!F:F,[1]RAMP!B:B,B87,[1]RAMP!C:C,C87)</f>
        <v>0</v>
      </c>
      <c r="I87" s="12">
        <f t="shared" si="1"/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</row>
    <row r="88" spans="1:15" ht="16.2" customHeight="1" x14ac:dyDescent="0.25">
      <c r="A88" s="6" t="s">
        <v>1</v>
      </c>
      <c r="B88" s="6" t="s">
        <v>31</v>
      </c>
      <c r="C88" s="6" t="s">
        <v>4</v>
      </c>
      <c r="D88" s="5">
        <v>0</v>
      </c>
      <c r="E88" s="5">
        <v>0</v>
      </c>
      <c r="F88" s="12">
        <f>SUMIFS([1]RAMP!D:D,[1]RAMP!B:B,B88,[1]RAMP!C:C,C88)</f>
        <v>0</v>
      </c>
      <c r="G88" s="12">
        <f>SUMIFS([1]RAMP!E:E,[1]RAMP!B:B,B88,[1]RAMP!C:C,C88)</f>
        <v>0</v>
      </c>
      <c r="H88" s="12">
        <f>SUMIFS([1]RAMP!F:F,[1]RAMP!B:B,B88,[1]RAMP!C:C,C88)</f>
        <v>0</v>
      </c>
      <c r="I88" s="12">
        <f t="shared" si="1"/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</row>
    <row r="89" spans="1:15" ht="16.2" customHeight="1" x14ac:dyDescent="0.25">
      <c r="A89" s="6" t="s">
        <v>1</v>
      </c>
      <c r="B89" s="6" t="s">
        <v>31</v>
      </c>
      <c r="C89" s="6" t="s">
        <v>5</v>
      </c>
      <c r="D89" s="5">
        <v>0</v>
      </c>
      <c r="E89" s="5">
        <v>0</v>
      </c>
      <c r="F89" s="12">
        <f>SUMIFS([1]RAMP!D:D,[1]RAMP!B:B,B89,[1]RAMP!C:C,C89)</f>
        <v>0</v>
      </c>
      <c r="G89" s="12">
        <f>SUMIFS([1]RAMP!E:E,[1]RAMP!B:B,B89,[1]RAMP!C:C,C89)</f>
        <v>0</v>
      </c>
      <c r="H89" s="12">
        <f>SUMIFS([1]RAMP!F:F,[1]RAMP!B:B,B89,[1]RAMP!C:C,C89)</f>
        <v>0</v>
      </c>
      <c r="I89" s="12">
        <f t="shared" si="1"/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</row>
    <row r="90" spans="1:15" ht="16.2" customHeight="1" x14ac:dyDescent="0.25">
      <c r="A90" s="6" t="s">
        <v>32</v>
      </c>
      <c r="B90" s="6" t="s">
        <v>33</v>
      </c>
      <c r="C90" s="6" t="s">
        <v>3</v>
      </c>
      <c r="D90" s="5">
        <v>0</v>
      </c>
      <c r="E90" s="5">
        <v>0</v>
      </c>
      <c r="F90" s="12">
        <f>SUMIFS([1]RAMP!D:D,[1]RAMP!B:B,B90,[1]RAMP!C:C,C90)</f>
        <v>0</v>
      </c>
      <c r="G90" s="12">
        <f>SUMIFS([1]RAMP!E:E,[1]RAMP!B:B,B90,[1]RAMP!C:C,C90)</f>
        <v>0</v>
      </c>
      <c r="H90" s="12">
        <f>SUMIFS([1]RAMP!F:F,[1]RAMP!B:B,B90,[1]RAMP!C:C,C90)</f>
        <v>1</v>
      </c>
      <c r="I90" s="12">
        <f t="shared" si="1"/>
        <v>1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</row>
    <row r="91" spans="1:15" ht="16.2" customHeight="1" x14ac:dyDescent="0.25">
      <c r="A91" s="6" t="s">
        <v>32</v>
      </c>
      <c r="B91" s="6" t="s">
        <v>33</v>
      </c>
      <c r="C91" s="6" t="s">
        <v>4</v>
      </c>
      <c r="D91" s="5">
        <v>0</v>
      </c>
      <c r="E91" s="5">
        <v>0</v>
      </c>
      <c r="F91" s="12">
        <f>SUMIFS([1]RAMP!D:D,[1]RAMP!B:B,B91,[1]RAMP!C:C,C91)</f>
        <v>0</v>
      </c>
      <c r="G91" s="12">
        <f>SUMIFS([1]RAMP!E:E,[1]RAMP!B:B,B91,[1]RAMP!C:C,C91)</f>
        <v>0</v>
      </c>
      <c r="H91" s="12">
        <f>SUMIFS([1]RAMP!F:F,[1]RAMP!B:B,B91,[1]RAMP!C:C,C91)</f>
        <v>0</v>
      </c>
      <c r="I91" s="12">
        <f t="shared" si="1"/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</row>
    <row r="92" spans="1:15" ht="16.2" customHeight="1" x14ac:dyDescent="0.25">
      <c r="A92" s="6" t="s">
        <v>32</v>
      </c>
      <c r="B92" s="6" t="s">
        <v>33</v>
      </c>
      <c r="C92" s="6" t="s">
        <v>5</v>
      </c>
      <c r="D92" s="5">
        <v>0</v>
      </c>
      <c r="E92" s="5">
        <v>0</v>
      </c>
      <c r="F92" s="12">
        <f>SUMIFS([1]RAMP!D:D,[1]RAMP!B:B,B92,[1]RAMP!C:C,C92)</f>
        <v>0</v>
      </c>
      <c r="G92" s="12">
        <f>SUMIFS([1]RAMP!E:E,[1]RAMP!B:B,B92,[1]RAMP!C:C,C92)</f>
        <v>0</v>
      </c>
      <c r="H92" s="12">
        <f>SUMIFS([1]RAMP!F:F,[1]RAMP!B:B,B92,[1]RAMP!C:C,C92)</f>
        <v>0</v>
      </c>
      <c r="I92" s="12">
        <f t="shared" si="1"/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</row>
    <row r="93" spans="1:15" ht="16.2" customHeight="1" x14ac:dyDescent="0.25">
      <c r="A93" s="6" t="s">
        <v>32</v>
      </c>
      <c r="B93" s="6" t="s">
        <v>34</v>
      </c>
      <c r="C93" s="6" t="s">
        <v>3</v>
      </c>
      <c r="D93" s="5">
        <v>2.0499999999999998</v>
      </c>
      <c r="E93" s="5">
        <v>1</v>
      </c>
      <c r="F93" s="12">
        <f>SUMIFS([1]RAMP!D:D,[1]RAMP!B:B,B93,[1]RAMP!C:C,C93)</f>
        <v>0</v>
      </c>
      <c r="G93" s="12">
        <f>SUMIFS([1]RAMP!E:E,[1]RAMP!B:B,B93,[1]RAMP!C:C,C93)</f>
        <v>2</v>
      </c>
      <c r="H93" s="12">
        <f>SUMIFS([1]RAMP!F:F,[1]RAMP!B:B,B93,[1]RAMP!C:C,C93)</f>
        <v>0</v>
      </c>
      <c r="I93" s="12">
        <f t="shared" si="1"/>
        <v>5.05</v>
      </c>
      <c r="J93" s="5">
        <v>2</v>
      </c>
      <c r="K93" s="5">
        <v>1</v>
      </c>
      <c r="L93" s="5">
        <v>0</v>
      </c>
      <c r="M93" s="5">
        <v>1</v>
      </c>
      <c r="N93" s="5">
        <v>1</v>
      </c>
      <c r="O93" s="5">
        <v>5</v>
      </c>
    </row>
    <row r="94" spans="1:15" ht="16.2" customHeight="1" x14ac:dyDescent="0.25">
      <c r="A94" s="6" t="s">
        <v>32</v>
      </c>
      <c r="B94" s="6" t="s">
        <v>34</v>
      </c>
      <c r="C94" s="6" t="s">
        <v>4</v>
      </c>
      <c r="D94" s="5">
        <v>2</v>
      </c>
      <c r="E94" s="5">
        <v>0</v>
      </c>
      <c r="F94" s="12">
        <f>SUMIFS([1]RAMP!D:D,[1]RAMP!B:B,B94,[1]RAMP!C:C,C94)</f>
        <v>0</v>
      </c>
      <c r="G94" s="12">
        <f>SUMIFS([1]RAMP!E:E,[1]RAMP!B:B,B94,[1]RAMP!C:C,C94)</f>
        <v>0</v>
      </c>
      <c r="H94" s="12">
        <f>SUMIFS([1]RAMP!F:F,[1]RAMP!B:B,B94,[1]RAMP!C:C,C94)</f>
        <v>0</v>
      </c>
      <c r="I94" s="12">
        <f t="shared" si="1"/>
        <v>2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2</v>
      </c>
    </row>
    <row r="95" spans="1:15" ht="16.2" customHeight="1" x14ac:dyDescent="0.25">
      <c r="A95" s="6" t="s">
        <v>32</v>
      </c>
      <c r="B95" s="6" t="s">
        <v>34</v>
      </c>
      <c r="C95" s="6" t="s">
        <v>5</v>
      </c>
      <c r="D95" s="5">
        <v>0</v>
      </c>
      <c r="E95" s="5">
        <v>0</v>
      </c>
      <c r="F95" s="12">
        <f>SUMIFS([1]RAMP!D:D,[1]RAMP!B:B,B95,[1]RAMP!C:C,C95)</f>
        <v>0</v>
      </c>
      <c r="G95" s="12">
        <f>SUMIFS([1]RAMP!E:E,[1]RAMP!B:B,B95,[1]RAMP!C:C,C95)</f>
        <v>0</v>
      </c>
      <c r="H95" s="12">
        <f>SUMIFS([1]RAMP!F:F,[1]RAMP!B:B,B95,[1]RAMP!C:C,C95)</f>
        <v>0</v>
      </c>
      <c r="I95" s="12">
        <f t="shared" si="1"/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</row>
    <row r="96" spans="1:15" ht="16.2" customHeight="1" x14ac:dyDescent="0.25">
      <c r="A96" s="6" t="s">
        <v>32</v>
      </c>
      <c r="B96" s="6" t="s">
        <v>35</v>
      </c>
      <c r="C96" s="6" t="s">
        <v>3</v>
      </c>
      <c r="D96" s="5">
        <v>0</v>
      </c>
      <c r="E96" s="5">
        <v>0</v>
      </c>
      <c r="F96" s="12">
        <f>SUMIFS([1]RAMP!D:D,[1]RAMP!B:B,B96,[1]RAMP!C:C,C96)</f>
        <v>0</v>
      </c>
      <c r="G96" s="12">
        <f>SUMIFS([1]RAMP!E:E,[1]RAMP!B:B,B96,[1]RAMP!C:C,C96)</f>
        <v>0</v>
      </c>
      <c r="H96" s="12">
        <f>SUMIFS([1]RAMP!F:F,[1]RAMP!B:B,B96,[1]RAMP!C:C,C96)</f>
        <v>0</v>
      </c>
      <c r="I96" s="12">
        <f t="shared" si="1"/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</row>
    <row r="97" spans="1:15" ht="16.2" customHeight="1" x14ac:dyDescent="0.25">
      <c r="A97" s="6" t="s">
        <v>32</v>
      </c>
      <c r="B97" s="6" t="s">
        <v>35</v>
      </c>
      <c r="C97" s="6" t="s">
        <v>4</v>
      </c>
      <c r="D97" s="5">
        <v>0</v>
      </c>
      <c r="E97" s="5">
        <v>0</v>
      </c>
      <c r="F97" s="12">
        <f>SUMIFS([1]RAMP!D:D,[1]RAMP!B:B,B97,[1]RAMP!C:C,C97)</f>
        <v>0</v>
      </c>
      <c r="G97" s="12">
        <f>SUMIFS([1]RAMP!E:E,[1]RAMP!B:B,B97,[1]RAMP!C:C,C97)</f>
        <v>0</v>
      </c>
      <c r="H97" s="12">
        <f>SUMIFS([1]RAMP!F:F,[1]RAMP!B:B,B97,[1]RAMP!C:C,C97)</f>
        <v>0</v>
      </c>
      <c r="I97" s="12">
        <f t="shared" si="1"/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</row>
    <row r="98" spans="1:15" ht="16.2" customHeight="1" x14ac:dyDescent="0.25">
      <c r="A98" s="6" t="s">
        <v>32</v>
      </c>
      <c r="B98" s="6" t="s">
        <v>35</v>
      </c>
      <c r="C98" s="6" t="s">
        <v>5</v>
      </c>
      <c r="D98" s="5">
        <v>0</v>
      </c>
      <c r="E98" s="5">
        <v>0</v>
      </c>
      <c r="F98" s="12">
        <f>SUMIFS([1]RAMP!D:D,[1]RAMP!B:B,B98,[1]RAMP!C:C,C98)</f>
        <v>0</v>
      </c>
      <c r="G98" s="12">
        <f>SUMIFS([1]RAMP!E:E,[1]RAMP!B:B,B98,[1]RAMP!C:C,C98)</f>
        <v>0</v>
      </c>
      <c r="H98" s="12">
        <f>SUMIFS([1]RAMP!F:F,[1]RAMP!B:B,B98,[1]RAMP!C:C,C98)</f>
        <v>0</v>
      </c>
      <c r="I98" s="12">
        <f t="shared" si="1"/>
        <v>0</v>
      </c>
      <c r="J98" s="5">
        <v>4</v>
      </c>
      <c r="K98" s="5">
        <v>0</v>
      </c>
      <c r="L98" s="5">
        <v>0</v>
      </c>
      <c r="M98" s="5">
        <v>0</v>
      </c>
      <c r="N98" s="5">
        <v>0</v>
      </c>
      <c r="O98" s="5">
        <v>4</v>
      </c>
    </row>
    <row r="99" spans="1:15" ht="16.2" customHeight="1" x14ac:dyDescent="0.25">
      <c r="A99" s="6" t="s">
        <v>32</v>
      </c>
      <c r="B99" s="6" t="s">
        <v>36</v>
      </c>
      <c r="C99" s="6" t="s">
        <v>3</v>
      </c>
      <c r="D99" s="5">
        <v>0</v>
      </c>
      <c r="E99" s="5">
        <v>0</v>
      </c>
      <c r="F99" s="12">
        <f>SUMIFS([1]RAMP!D:D,[1]RAMP!B:B,B99,[1]RAMP!C:C,C99)</f>
        <v>0</v>
      </c>
      <c r="G99" s="12">
        <f>SUMIFS([1]RAMP!E:E,[1]RAMP!B:B,B99,[1]RAMP!C:C,C99)</f>
        <v>0</v>
      </c>
      <c r="H99" s="12">
        <f>SUMIFS([1]RAMP!F:F,[1]RAMP!B:B,B99,[1]RAMP!C:C,C99)</f>
        <v>0</v>
      </c>
      <c r="I99" s="12">
        <f t="shared" si="1"/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</row>
    <row r="100" spans="1:15" ht="16.2" customHeight="1" x14ac:dyDescent="0.25">
      <c r="A100" s="6" t="s">
        <v>32</v>
      </c>
      <c r="B100" s="6" t="s">
        <v>36</v>
      </c>
      <c r="C100" s="6" t="s">
        <v>4</v>
      </c>
      <c r="D100" s="5">
        <v>0</v>
      </c>
      <c r="E100" s="5">
        <v>0</v>
      </c>
      <c r="F100" s="12">
        <f>SUMIFS([1]RAMP!D:D,[1]RAMP!B:B,B100,[1]RAMP!C:C,C100)</f>
        <v>0</v>
      </c>
      <c r="G100" s="12">
        <f>SUMIFS([1]RAMP!E:E,[1]RAMP!B:B,B100,[1]RAMP!C:C,C100)</f>
        <v>0</v>
      </c>
      <c r="H100" s="12">
        <f>SUMIFS([1]RAMP!F:F,[1]RAMP!B:B,B100,[1]RAMP!C:C,C100)</f>
        <v>0</v>
      </c>
      <c r="I100" s="12">
        <f t="shared" si="1"/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</row>
    <row r="101" spans="1:15" ht="16.2" customHeight="1" x14ac:dyDescent="0.25">
      <c r="A101" s="6" t="s">
        <v>32</v>
      </c>
      <c r="B101" s="6" t="s">
        <v>36</v>
      </c>
      <c r="C101" s="6" t="s">
        <v>5</v>
      </c>
      <c r="D101" s="5">
        <v>0</v>
      </c>
      <c r="E101" s="5">
        <v>0</v>
      </c>
      <c r="F101" s="12">
        <f>SUMIFS([1]RAMP!D:D,[1]RAMP!B:B,B101,[1]RAMP!C:C,C101)</f>
        <v>0</v>
      </c>
      <c r="G101" s="12">
        <f>SUMIFS([1]RAMP!E:E,[1]RAMP!B:B,B101,[1]RAMP!C:C,C101)</f>
        <v>1</v>
      </c>
      <c r="H101" s="12">
        <f>SUMIFS([1]RAMP!F:F,[1]RAMP!B:B,B101,[1]RAMP!C:C,C101)</f>
        <v>0</v>
      </c>
      <c r="I101" s="12">
        <f t="shared" si="1"/>
        <v>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1:15" ht="16.2" customHeight="1" x14ac:dyDescent="0.25">
      <c r="A102" s="6" t="s">
        <v>32</v>
      </c>
      <c r="B102" s="6" t="s">
        <v>37</v>
      </c>
      <c r="C102" s="6" t="s">
        <v>3</v>
      </c>
      <c r="D102" s="5">
        <v>0</v>
      </c>
      <c r="E102" s="5">
        <v>0</v>
      </c>
      <c r="F102" s="12">
        <f>SUMIFS([1]RAMP!D:D,[1]RAMP!B:B,B102,[1]RAMP!C:C,C102)</f>
        <v>1</v>
      </c>
      <c r="G102" s="12">
        <f>SUMIFS([1]RAMP!E:E,[1]RAMP!B:B,B102,[1]RAMP!C:C,C102)</f>
        <v>0</v>
      </c>
      <c r="H102" s="12">
        <f>SUMIFS([1]RAMP!F:F,[1]RAMP!B:B,B102,[1]RAMP!C:C,C102)</f>
        <v>0</v>
      </c>
      <c r="I102" s="12">
        <f t="shared" si="1"/>
        <v>1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</row>
    <row r="103" spans="1:15" ht="16.2" customHeight="1" x14ac:dyDescent="0.25">
      <c r="A103" s="6" t="s">
        <v>32</v>
      </c>
      <c r="B103" s="6" t="s">
        <v>37</v>
      </c>
      <c r="C103" s="6" t="s">
        <v>4</v>
      </c>
      <c r="D103" s="5">
        <v>0</v>
      </c>
      <c r="E103" s="5">
        <v>0</v>
      </c>
      <c r="F103" s="12">
        <f>SUMIFS([1]RAMP!D:D,[1]RAMP!B:B,B103,[1]RAMP!C:C,C103)</f>
        <v>0</v>
      </c>
      <c r="G103" s="12">
        <f>SUMIFS([1]RAMP!E:E,[1]RAMP!B:B,B103,[1]RAMP!C:C,C103)</f>
        <v>0</v>
      </c>
      <c r="H103" s="12">
        <f>SUMIFS([1]RAMP!F:F,[1]RAMP!B:B,B103,[1]RAMP!C:C,C103)</f>
        <v>0</v>
      </c>
      <c r="I103" s="12">
        <f t="shared" si="1"/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</row>
    <row r="104" spans="1:15" ht="16.2" customHeight="1" x14ac:dyDescent="0.25">
      <c r="A104" s="6" t="s">
        <v>32</v>
      </c>
      <c r="B104" s="6" t="s">
        <v>37</v>
      </c>
      <c r="C104" s="6" t="s">
        <v>5</v>
      </c>
      <c r="D104" s="5">
        <v>0</v>
      </c>
      <c r="E104" s="5">
        <v>0</v>
      </c>
      <c r="F104" s="12">
        <f>SUMIFS([1]RAMP!D:D,[1]RAMP!B:B,B104,[1]RAMP!C:C,C104)</f>
        <v>0</v>
      </c>
      <c r="G104" s="12">
        <f>SUMIFS([1]RAMP!E:E,[1]RAMP!B:B,B104,[1]RAMP!C:C,C104)</f>
        <v>0</v>
      </c>
      <c r="H104" s="12">
        <f>SUMIFS([1]RAMP!F:F,[1]RAMP!B:B,B104,[1]RAMP!C:C,C104)</f>
        <v>0</v>
      </c>
      <c r="I104" s="12">
        <f t="shared" si="1"/>
        <v>0</v>
      </c>
      <c r="J104" s="5">
        <v>2</v>
      </c>
      <c r="K104" s="5">
        <v>0</v>
      </c>
      <c r="L104" s="5">
        <v>0</v>
      </c>
      <c r="M104" s="5">
        <v>0</v>
      </c>
      <c r="N104" s="5">
        <v>0</v>
      </c>
      <c r="O104" s="5">
        <v>2</v>
      </c>
    </row>
    <row r="105" spans="1:15" ht="16.2" customHeight="1" x14ac:dyDescent="0.25">
      <c r="A105" s="6" t="s">
        <v>32</v>
      </c>
      <c r="B105" s="6" t="s">
        <v>38</v>
      </c>
      <c r="C105" s="6" t="s">
        <v>3</v>
      </c>
      <c r="D105" s="5">
        <v>0</v>
      </c>
      <c r="E105" s="5">
        <v>0</v>
      </c>
      <c r="F105" s="12">
        <f>SUMIFS([1]RAMP!D:D,[1]RAMP!B:B,B105,[1]RAMP!C:C,C105)</f>
        <v>2</v>
      </c>
      <c r="G105" s="12">
        <f>SUMIFS([1]RAMP!E:E,[1]RAMP!B:B,B105,[1]RAMP!C:C,C105)</f>
        <v>0</v>
      </c>
      <c r="H105" s="12">
        <f>SUMIFS([1]RAMP!F:F,[1]RAMP!B:B,B105,[1]RAMP!C:C,C105)</f>
        <v>1</v>
      </c>
      <c r="I105" s="12">
        <f t="shared" si="1"/>
        <v>3</v>
      </c>
      <c r="J105" s="5">
        <v>0</v>
      </c>
      <c r="K105" s="5">
        <v>0</v>
      </c>
      <c r="L105" s="5">
        <v>0</v>
      </c>
      <c r="M105" s="5">
        <v>0</v>
      </c>
      <c r="N105" s="5">
        <v>1</v>
      </c>
      <c r="O105" s="5">
        <v>1</v>
      </c>
    </row>
    <row r="106" spans="1:15" ht="16.2" customHeight="1" x14ac:dyDescent="0.25">
      <c r="A106" s="6" t="s">
        <v>32</v>
      </c>
      <c r="B106" s="6" t="s">
        <v>38</v>
      </c>
      <c r="C106" s="6" t="s">
        <v>4</v>
      </c>
      <c r="D106" s="5">
        <v>0</v>
      </c>
      <c r="E106" s="5">
        <v>0</v>
      </c>
      <c r="F106" s="12">
        <f>SUMIFS([1]RAMP!D:D,[1]RAMP!B:B,B106,[1]RAMP!C:C,C106)</f>
        <v>0</v>
      </c>
      <c r="G106" s="12">
        <f>SUMIFS([1]RAMP!E:E,[1]RAMP!B:B,B106,[1]RAMP!C:C,C106)</f>
        <v>0</v>
      </c>
      <c r="H106" s="12">
        <f>SUMIFS([1]RAMP!F:F,[1]RAMP!B:B,B106,[1]RAMP!C:C,C106)</f>
        <v>0</v>
      </c>
      <c r="I106" s="12">
        <f t="shared" si="1"/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</row>
    <row r="107" spans="1:15" ht="16.2" customHeight="1" x14ac:dyDescent="0.25">
      <c r="A107" s="6" t="s">
        <v>32</v>
      </c>
      <c r="B107" s="6" t="s">
        <v>38</v>
      </c>
      <c r="C107" s="6" t="s">
        <v>5</v>
      </c>
      <c r="D107" s="5">
        <v>0</v>
      </c>
      <c r="E107" s="5">
        <v>0</v>
      </c>
      <c r="F107" s="12">
        <f>SUMIFS([1]RAMP!D:D,[1]RAMP!B:B,B107,[1]RAMP!C:C,C107)</f>
        <v>0</v>
      </c>
      <c r="G107" s="12">
        <f>SUMIFS([1]RAMP!E:E,[1]RAMP!B:B,B107,[1]RAMP!C:C,C107)</f>
        <v>0</v>
      </c>
      <c r="H107" s="12">
        <f>SUMIFS([1]RAMP!F:F,[1]RAMP!B:B,B107,[1]RAMP!C:C,C107)</f>
        <v>0</v>
      </c>
      <c r="I107" s="12">
        <f t="shared" si="1"/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</row>
    <row r="108" spans="1:15" ht="16.2" customHeight="1" x14ac:dyDescent="0.25">
      <c r="A108" s="6" t="s">
        <v>32</v>
      </c>
      <c r="B108" s="6" t="s">
        <v>39</v>
      </c>
      <c r="C108" s="6" t="s">
        <v>3</v>
      </c>
      <c r="D108" s="5">
        <v>0</v>
      </c>
      <c r="E108" s="5">
        <v>0</v>
      </c>
      <c r="F108" s="12">
        <f>SUMIFS([1]RAMP!D:D,[1]RAMP!B:B,B108,[1]RAMP!C:C,C108)</f>
        <v>0</v>
      </c>
      <c r="G108" s="12">
        <f>SUMIFS([1]RAMP!E:E,[1]RAMP!B:B,B108,[1]RAMP!C:C,C108)</f>
        <v>0</v>
      </c>
      <c r="H108" s="12">
        <f>SUMIFS([1]RAMP!F:F,[1]RAMP!B:B,B108,[1]RAMP!C:C,C108)</f>
        <v>0</v>
      </c>
      <c r="I108" s="12">
        <f t="shared" si="1"/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</row>
    <row r="109" spans="1:15" ht="16.2" customHeight="1" x14ac:dyDescent="0.25">
      <c r="A109" s="6" t="s">
        <v>32</v>
      </c>
      <c r="B109" s="6" t="s">
        <v>39</v>
      </c>
      <c r="C109" s="6" t="s">
        <v>4</v>
      </c>
      <c r="D109" s="5">
        <v>0</v>
      </c>
      <c r="E109" s="5">
        <v>0</v>
      </c>
      <c r="F109" s="12">
        <f>SUMIFS([1]RAMP!D:D,[1]RAMP!B:B,B109,[1]RAMP!C:C,C109)</f>
        <v>0</v>
      </c>
      <c r="G109" s="12">
        <f>SUMIFS([1]RAMP!E:E,[1]RAMP!B:B,B109,[1]RAMP!C:C,C109)</f>
        <v>0</v>
      </c>
      <c r="H109" s="12">
        <f>SUMIFS([1]RAMP!F:F,[1]RAMP!B:B,B109,[1]RAMP!C:C,C109)</f>
        <v>0</v>
      </c>
      <c r="I109" s="12">
        <f t="shared" si="1"/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</row>
    <row r="110" spans="1:15" ht="16.2" customHeight="1" x14ac:dyDescent="0.25">
      <c r="A110" s="6" t="s">
        <v>32</v>
      </c>
      <c r="B110" s="6" t="s">
        <v>39</v>
      </c>
      <c r="C110" s="6" t="s">
        <v>5</v>
      </c>
      <c r="D110" s="5">
        <v>0</v>
      </c>
      <c r="E110" s="5">
        <v>1</v>
      </c>
      <c r="F110" s="12">
        <f>SUMIFS([1]RAMP!D:D,[1]RAMP!B:B,B110,[1]RAMP!C:C,C110)</f>
        <v>0</v>
      </c>
      <c r="G110" s="12">
        <f>SUMIFS([1]RAMP!E:E,[1]RAMP!B:B,B110,[1]RAMP!C:C,C110)</f>
        <v>0</v>
      </c>
      <c r="H110" s="12">
        <f>SUMIFS([1]RAMP!F:F,[1]RAMP!B:B,B110,[1]RAMP!C:C,C110)</f>
        <v>0</v>
      </c>
      <c r="I110" s="12">
        <f t="shared" si="1"/>
        <v>1</v>
      </c>
      <c r="J110" s="5">
        <v>1</v>
      </c>
      <c r="K110" s="5">
        <v>1</v>
      </c>
      <c r="L110" s="5">
        <v>0</v>
      </c>
      <c r="M110" s="5">
        <v>0</v>
      </c>
      <c r="N110" s="5">
        <v>0</v>
      </c>
      <c r="O110" s="5">
        <v>2</v>
      </c>
    </row>
    <row r="111" spans="1:15" ht="16.2" customHeight="1" x14ac:dyDescent="0.25">
      <c r="A111" s="6" t="s">
        <v>32</v>
      </c>
      <c r="B111" s="6" t="s">
        <v>40</v>
      </c>
      <c r="C111" s="6" t="s">
        <v>3</v>
      </c>
      <c r="D111" s="5">
        <v>0</v>
      </c>
      <c r="E111" s="5">
        <v>0</v>
      </c>
      <c r="F111" s="12">
        <f>SUMIFS([1]RAMP!D:D,[1]RAMP!B:B,B111,[1]RAMP!C:C,C111)</f>
        <v>0</v>
      </c>
      <c r="G111" s="12">
        <f>SUMIFS([1]RAMP!E:E,[1]RAMP!B:B,B111,[1]RAMP!C:C,C111)</f>
        <v>0</v>
      </c>
      <c r="H111" s="12">
        <f>SUMIFS([1]RAMP!F:F,[1]RAMP!B:B,B111,[1]RAMP!C:C,C111)</f>
        <v>0</v>
      </c>
      <c r="I111" s="12">
        <f t="shared" si="1"/>
        <v>0</v>
      </c>
      <c r="J111" s="5">
        <v>0</v>
      </c>
      <c r="K111" s="5">
        <v>0</v>
      </c>
      <c r="L111" s="5">
        <v>1</v>
      </c>
      <c r="M111" s="5">
        <v>1</v>
      </c>
      <c r="N111" s="5">
        <v>0</v>
      </c>
      <c r="O111" s="5">
        <v>2</v>
      </c>
    </row>
    <row r="112" spans="1:15" ht="16.2" customHeight="1" x14ac:dyDescent="0.25">
      <c r="A112" s="6" t="s">
        <v>32</v>
      </c>
      <c r="B112" s="6" t="s">
        <v>40</v>
      </c>
      <c r="C112" s="6" t="s">
        <v>4</v>
      </c>
      <c r="D112" s="5">
        <v>0</v>
      </c>
      <c r="E112" s="5">
        <v>1</v>
      </c>
      <c r="F112" s="12">
        <f>SUMIFS([1]RAMP!D:D,[1]RAMP!B:B,B112,[1]RAMP!C:C,C112)</f>
        <v>1</v>
      </c>
      <c r="G112" s="12">
        <f>SUMIFS([1]RAMP!E:E,[1]RAMP!B:B,B112,[1]RAMP!C:C,C112)</f>
        <v>0</v>
      </c>
      <c r="H112" s="12">
        <f>SUMIFS([1]RAMP!F:F,[1]RAMP!B:B,B112,[1]RAMP!C:C,C112)</f>
        <v>0</v>
      </c>
      <c r="I112" s="12">
        <f t="shared" si="1"/>
        <v>2</v>
      </c>
      <c r="J112" s="5">
        <v>0</v>
      </c>
      <c r="K112" s="5">
        <v>1</v>
      </c>
      <c r="L112" s="5">
        <v>0</v>
      </c>
      <c r="M112" s="5">
        <v>0</v>
      </c>
      <c r="N112" s="5">
        <v>0</v>
      </c>
      <c r="O112" s="5">
        <v>1</v>
      </c>
    </row>
    <row r="113" spans="1:15" ht="16.2" customHeight="1" x14ac:dyDescent="0.25">
      <c r="A113" s="6" t="s">
        <v>32</v>
      </c>
      <c r="B113" s="6" t="s">
        <v>40</v>
      </c>
      <c r="C113" s="6" t="s">
        <v>5</v>
      </c>
      <c r="D113" s="5">
        <v>0</v>
      </c>
      <c r="E113" s="5">
        <v>0</v>
      </c>
      <c r="F113" s="12">
        <f>SUMIFS([1]RAMP!D:D,[1]RAMP!B:B,B113,[1]RAMP!C:C,C113)</f>
        <v>0</v>
      </c>
      <c r="G113" s="12">
        <f>SUMIFS([1]RAMP!E:E,[1]RAMP!B:B,B113,[1]RAMP!C:C,C113)</f>
        <v>0</v>
      </c>
      <c r="H113" s="12">
        <f>SUMIFS([1]RAMP!F:F,[1]RAMP!B:B,B113,[1]RAMP!C:C,C113)</f>
        <v>0</v>
      </c>
      <c r="I113" s="12">
        <f t="shared" si="1"/>
        <v>0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1</v>
      </c>
    </row>
    <row r="114" spans="1:15" ht="16.2" customHeight="1" x14ac:dyDescent="0.25">
      <c r="A114" s="6" t="s">
        <v>41</v>
      </c>
      <c r="B114" s="6" t="s">
        <v>42</v>
      </c>
      <c r="C114" s="6" t="s">
        <v>3</v>
      </c>
      <c r="D114" s="5">
        <v>0.61</v>
      </c>
      <c r="E114" s="5">
        <v>4.3499999999999996</v>
      </c>
      <c r="F114" s="12">
        <f>SUMIFS([1]RAMP!D:D,[1]RAMP!B:B,B114,[1]RAMP!C:C,C114)</f>
        <v>1.66</v>
      </c>
      <c r="G114" s="12">
        <f>SUMIFS([1]RAMP!E:E,[1]RAMP!B:B,B114,[1]RAMP!C:C,C114)</f>
        <v>1.5</v>
      </c>
      <c r="H114" s="12">
        <f>SUMIFS([1]RAMP!F:F,[1]RAMP!B:B,B114,[1]RAMP!C:C,C114)</f>
        <v>2.6</v>
      </c>
      <c r="I114" s="12">
        <f t="shared" si="1"/>
        <v>10.72</v>
      </c>
      <c r="J114" s="5">
        <v>2</v>
      </c>
      <c r="K114" s="5">
        <v>2.78</v>
      </c>
      <c r="L114" s="5">
        <v>3.25</v>
      </c>
      <c r="M114" s="5">
        <v>6</v>
      </c>
      <c r="N114" s="5">
        <v>3.7</v>
      </c>
      <c r="O114" s="5">
        <v>17.73</v>
      </c>
    </row>
    <row r="115" spans="1:15" ht="16.2" customHeight="1" x14ac:dyDescent="0.25">
      <c r="A115" s="6" t="s">
        <v>41</v>
      </c>
      <c r="B115" s="6" t="s">
        <v>42</v>
      </c>
      <c r="C115" s="6" t="s">
        <v>4</v>
      </c>
      <c r="D115" s="5">
        <v>0</v>
      </c>
      <c r="E115" s="5">
        <v>0</v>
      </c>
      <c r="F115" s="12">
        <f>SUMIFS([1]RAMP!D:D,[1]RAMP!B:B,B115,[1]RAMP!C:C,C115)</f>
        <v>0</v>
      </c>
      <c r="G115" s="12">
        <f>SUMIFS([1]RAMP!E:E,[1]RAMP!B:B,B115,[1]RAMP!C:C,C115)</f>
        <v>0</v>
      </c>
      <c r="H115" s="12">
        <f>SUMIFS([1]RAMP!F:F,[1]RAMP!B:B,B115,[1]RAMP!C:C,C115)</f>
        <v>0</v>
      </c>
      <c r="I115" s="12">
        <f t="shared" si="1"/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</row>
    <row r="116" spans="1:15" ht="16.2" customHeight="1" x14ac:dyDescent="0.25">
      <c r="A116" s="6" t="s">
        <v>41</v>
      </c>
      <c r="B116" s="6" t="s">
        <v>42</v>
      </c>
      <c r="C116" s="6" t="s">
        <v>5</v>
      </c>
      <c r="D116" s="5">
        <v>1</v>
      </c>
      <c r="E116" s="5">
        <v>1</v>
      </c>
      <c r="F116" s="12">
        <f>SUMIFS([1]RAMP!D:D,[1]RAMP!B:B,B116,[1]RAMP!C:C,C116)</f>
        <v>0.5</v>
      </c>
      <c r="G116" s="12">
        <f>SUMIFS([1]RAMP!E:E,[1]RAMP!B:B,B116,[1]RAMP!C:C,C116)</f>
        <v>1.5</v>
      </c>
      <c r="H116" s="12">
        <f>SUMIFS([1]RAMP!F:F,[1]RAMP!B:B,B116,[1]RAMP!C:C,C116)</f>
        <v>0</v>
      </c>
      <c r="I116" s="12">
        <f t="shared" si="1"/>
        <v>4</v>
      </c>
      <c r="J116" s="5">
        <v>0</v>
      </c>
      <c r="K116" s="5">
        <v>1</v>
      </c>
      <c r="L116" s="5">
        <v>0</v>
      </c>
      <c r="M116" s="5">
        <v>0.5</v>
      </c>
      <c r="N116" s="5">
        <v>0</v>
      </c>
      <c r="O116" s="5">
        <v>1.5</v>
      </c>
    </row>
    <row r="117" spans="1:15" ht="16.2" customHeight="1" x14ac:dyDescent="0.25">
      <c r="A117" s="6" t="s">
        <v>41</v>
      </c>
      <c r="B117" s="6" t="s">
        <v>43</v>
      </c>
      <c r="C117" s="6" t="s">
        <v>3</v>
      </c>
      <c r="D117" s="5">
        <v>0</v>
      </c>
      <c r="E117" s="5">
        <v>0</v>
      </c>
      <c r="F117" s="12">
        <f>SUMIFS([1]RAMP!D:D,[1]RAMP!B:B,B117,[1]RAMP!C:C,C117)</f>
        <v>0</v>
      </c>
      <c r="G117" s="12">
        <f>SUMIFS([1]RAMP!E:E,[1]RAMP!B:B,B117,[1]RAMP!C:C,C117)</f>
        <v>0</v>
      </c>
      <c r="H117" s="12">
        <f>SUMIFS([1]RAMP!F:F,[1]RAMP!B:B,B117,[1]RAMP!C:C,C117)</f>
        <v>0</v>
      </c>
      <c r="I117" s="12">
        <f t="shared" si="1"/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</row>
    <row r="118" spans="1:15" ht="16.2" customHeight="1" x14ac:dyDescent="0.25">
      <c r="A118" s="6" t="s">
        <v>41</v>
      </c>
      <c r="B118" s="6" t="s">
        <v>43</v>
      </c>
      <c r="C118" s="6" t="s">
        <v>4</v>
      </c>
      <c r="D118" s="5">
        <v>0</v>
      </c>
      <c r="E118" s="5">
        <v>0</v>
      </c>
      <c r="F118" s="12">
        <f>SUMIFS([1]RAMP!D:D,[1]RAMP!B:B,B118,[1]RAMP!C:C,C118)</f>
        <v>0</v>
      </c>
      <c r="G118" s="12">
        <f>SUMIFS([1]RAMP!E:E,[1]RAMP!B:B,B118,[1]RAMP!C:C,C118)</f>
        <v>0</v>
      </c>
      <c r="H118" s="12">
        <f>SUMIFS([1]RAMP!F:F,[1]RAMP!B:B,B118,[1]RAMP!C:C,C118)</f>
        <v>0</v>
      </c>
      <c r="I118" s="12">
        <f t="shared" si="1"/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</row>
    <row r="119" spans="1:15" ht="16.2" customHeight="1" x14ac:dyDescent="0.25">
      <c r="A119" s="6" t="s">
        <v>41</v>
      </c>
      <c r="B119" s="6" t="s">
        <v>43</v>
      </c>
      <c r="C119" s="6" t="s">
        <v>5</v>
      </c>
      <c r="D119" s="5">
        <v>0</v>
      </c>
      <c r="E119" s="5">
        <v>0</v>
      </c>
      <c r="F119" s="12">
        <f>SUMIFS([1]RAMP!D:D,[1]RAMP!B:B,B119,[1]RAMP!C:C,C119)</f>
        <v>0</v>
      </c>
      <c r="G119" s="12">
        <f>SUMIFS([1]RAMP!E:E,[1]RAMP!B:B,B119,[1]RAMP!C:C,C119)</f>
        <v>0</v>
      </c>
      <c r="H119" s="12">
        <f>SUMIFS([1]RAMP!F:F,[1]RAMP!B:B,B119,[1]RAMP!C:C,C119)</f>
        <v>0</v>
      </c>
      <c r="I119" s="12">
        <f t="shared" si="1"/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</row>
    <row r="120" spans="1:15" ht="16.2" customHeight="1" x14ac:dyDescent="0.25">
      <c r="A120" s="6" t="s">
        <v>41</v>
      </c>
      <c r="B120" s="6" t="s">
        <v>44</v>
      </c>
      <c r="C120" s="6" t="s">
        <v>3</v>
      </c>
      <c r="D120" s="5">
        <v>0</v>
      </c>
      <c r="E120" s="5">
        <v>2.73</v>
      </c>
      <c r="F120" s="12">
        <f>SUMIFS([1]RAMP!D:D,[1]RAMP!B:B,B120,[1]RAMP!C:C,C120)</f>
        <v>0.88</v>
      </c>
      <c r="G120" s="12">
        <f>SUMIFS([1]RAMP!E:E,[1]RAMP!B:B,B120,[1]RAMP!C:C,C120)</f>
        <v>0.79</v>
      </c>
      <c r="H120" s="12">
        <f>SUMIFS([1]RAMP!F:F,[1]RAMP!B:B,B120,[1]RAMP!C:C,C120)</f>
        <v>4</v>
      </c>
      <c r="I120" s="12">
        <f t="shared" si="1"/>
        <v>8.4</v>
      </c>
      <c r="J120" s="5">
        <v>1</v>
      </c>
      <c r="K120" s="5">
        <v>0.5</v>
      </c>
      <c r="L120" s="5">
        <v>1.2</v>
      </c>
      <c r="M120" s="5">
        <v>0.4</v>
      </c>
      <c r="N120" s="5">
        <v>1.2</v>
      </c>
      <c r="O120" s="5">
        <v>4.3</v>
      </c>
    </row>
    <row r="121" spans="1:15" ht="16.2" customHeight="1" x14ac:dyDescent="0.25">
      <c r="A121" s="6" t="s">
        <v>41</v>
      </c>
      <c r="B121" s="6" t="s">
        <v>44</v>
      </c>
      <c r="C121" s="6" t="s">
        <v>4</v>
      </c>
      <c r="D121" s="5">
        <v>0</v>
      </c>
      <c r="E121" s="5">
        <v>0</v>
      </c>
      <c r="F121" s="12">
        <f>SUMIFS([1]RAMP!D:D,[1]RAMP!B:B,B121,[1]RAMP!C:C,C121)</f>
        <v>0</v>
      </c>
      <c r="G121" s="12">
        <f>SUMIFS([1]RAMP!E:E,[1]RAMP!B:B,B121,[1]RAMP!C:C,C121)</f>
        <v>0</v>
      </c>
      <c r="H121" s="12">
        <f>SUMIFS([1]RAMP!F:F,[1]RAMP!B:B,B121,[1]RAMP!C:C,C121)</f>
        <v>0</v>
      </c>
      <c r="I121" s="12">
        <f t="shared" si="1"/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</row>
    <row r="122" spans="1:15" ht="16.2" customHeight="1" x14ac:dyDescent="0.25">
      <c r="A122" s="6" t="s">
        <v>41</v>
      </c>
      <c r="B122" s="6" t="s">
        <v>44</v>
      </c>
      <c r="C122" s="6" t="s">
        <v>5</v>
      </c>
      <c r="D122" s="5">
        <v>1</v>
      </c>
      <c r="E122" s="5">
        <v>0</v>
      </c>
      <c r="F122" s="12">
        <f>SUMIFS([1]RAMP!D:D,[1]RAMP!B:B,B122,[1]RAMP!C:C,C122)</f>
        <v>0</v>
      </c>
      <c r="G122" s="12">
        <f>SUMIFS([1]RAMP!E:E,[1]RAMP!B:B,B122,[1]RAMP!C:C,C122)</f>
        <v>0</v>
      </c>
      <c r="H122" s="12">
        <f>SUMIFS([1]RAMP!F:F,[1]RAMP!B:B,B122,[1]RAMP!C:C,C122)</f>
        <v>0.2</v>
      </c>
      <c r="I122" s="12">
        <f t="shared" si="1"/>
        <v>1.2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</row>
    <row r="123" spans="1:15" ht="16.2" customHeight="1" x14ac:dyDescent="0.25">
      <c r="A123" s="6" t="s">
        <v>41</v>
      </c>
      <c r="B123" s="6" t="s">
        <v>45</v>
      </c>
      <c r="C123" s="6" t="s">
        <v>3</v>
      </c>
      <c r="D123" s="5">
        <v>7.64</v>
      </c>
      <c r="E123" s="5">
        <v>8.61</v>
      </c>
      <c r="F123" s="12">
        <f>SUMIFS([1]RAMP!D:D,[1]RAMP!B:B,B123,[1]RAMP!C:C,C123)</f>
        <v>10.75</v>
      </c>
      <c r="G123" s="12">
        <f>SUMIFS([1]RAMP!E:E,[1]RAMP!B:B,B123,[1]RAMP!C:C,C123)</f>
        <v>15.73</v>
      </c>
      <c r="H123" s="12">
        <f>SUMIFS([1]RAMP!F:F,[1]RAMP!B:B,B123,[1]RAMP!C:C,C123)</f>
        <v>16.59</v>
      </c>
      <c r="I123" s="12">
        <f t="shared" si="1"/>
        <v>59.320000000000007</v>
      </c>
      <c r="J123" s="5">
        <v>7.27</v>
      </c>
      <c r="K123" s="5">
        <v>10.1</v>
      </c>
      <c r="L123" s="5">
        <v>6.34</v>
      </c>
      <c r="M123" s="5">
        <v>13.22</v>
      </c>
      <c r="N123" s="5">
        <v>12.15</v>
      </c>
      <c r="O123" s="5">
        <v>49.08</v>
      </c>
    </row>
    <row r="124" spans="1:15" ht="16.2" customHeight="1" x14ac:dyDescent="0.25">
      <c r="A124" s="6" t="s">
        <v>41</v>
      </c>
      <c r="B124" s="6" t="s">
        <v>45</v>
      </c>
      <c r="C124" s="6" t="s">
        <v>4</v>
      </c>
      <c r="D124" s="5">
        <v>0</v>
      </c>
      <c r="E124" s="5">
        <v>0</v>
      </c>
      <c r="F124" s="12">
        <f>SUMIFS([1]RAMP!D:D,[1]RAMP!B:B,B124,[1]RAMP!C:C,C124)</f>
        <v>0</v>
      </c>
      <c r="G124" s="12">
        <f>SUMIFS([1]RAMP!E:E,[1]RAMP!B:B,B124,[1]RAMP!C:C,C124)</f>
        <v>1</v>
      </c>
      <c r="H124" s="12">
        <f>SUMIFS([1]RAMP!F:F,[1]RAMP!B:B,B124,[1]RAMP!C:C,C124)</f>
        <v>0</v>
      </c>
      <c r="I124" s="12">
        <f t="shared" si="1"/>
        <v>1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</row>
    <row r="125" spans="1:15" ht="16.2" customHeight="1" x14ac:dyDescent="0.25">
      <c r="A125" s="6" t="s">
        <v>41</v>
      </c>
      <c r="B125" s="6" t="s">
        <v>45</v>
      </c>
      <c r="C125" s="6" t="s">
        <v>5</v>
      </c>
      <c r="D125" s="5">
        <v>8</v>
      </c>
      <c r="E125" s="5">
        <v>2.6</v>
      </c>
      <c r="F125" s="12">
        <f>SUMIFS([1]RAMP!D:D,[1]RAMP!B:B,B125,[1]RAMP!C:C,C125)</f>
        <v>3.65</v>
      </c>
      <c r="G125" s="12">
        <f>SUMIFS([1]RAMP!E:E,[1]RAMP!B:B,B125,[1]RAMP!C:C,C125)</f>
        <v>1.1000000000000001</v>
      </c>
      <c r="H125" s="12">
        <f>SUMIFS([1]RAMP!F:F,[1]RAMP!B:B,B125,[1]RAMP!C:C,C125)</f>
        <v>3.25</v>
      </c>
      <c r="I125" s="12">
        <f t="shared" si="1"/>
        <v>18.600000000000001</v>
      </c>
      <c r="J125" s="5">
        <v>0.2</v>
      </c>
      <c r="K125" s="5">
        <v>3.2</v>
      </c>
      <c r="L125" s="5">
        <v>3.2</v>
      </c>
      <c r="M125" s="5">
        <v>1.1000000000000001</v>
      </c>
      <c r="N125" s="5">
        <v>4.05</v>
      </c>
      <c r="O125" s="5">
        <v>11.75</v>
      </c>
    </row>
    <row r="126" spans="1:15" ht="16.2" customHeight="1" x14ac:dyDescent="0.25">
      <c r="A126" s="6" t="s">
        <v>41</v>
      </c>
      <c r="B126" s="6" t="s">
        <v>46</v>
      </c>
      <c r="C126" s="6" t="s">
        <v>3</v>
      </c>
      <c r="D126" s="5">
        <v>2.8</v>
      </c>
      <c r="E126" s="5">
        <v>1.26</v>
      </c>
      <c r="F126" s="12">
        <f>SUMIFS([1]RAMP!D:D,[1]RAMP!B:B,B126,[1]RAMP!C:C,C126)</f>
        <v>1.23</v>
      </c>
      <c r="G126" s="12">
        <f>SUMIFS([1]RAMP!E:E,[1]RAMP!B:B,B126,[1]RAMP!C:C,C126)</f>
        <v>0.65</v>
      </c>
      <c r="H126" s="12">
        <f>SUMIFS([1]RAMP!F:F,[1]RAMP!B:B,B126,[1]RAMP!C:C,C126)</f>
        <v>0.45</v>
      </c>
      <c r="I126" s="12">
        <f t="shared" si="1"/>
        <v>6.39</v>
      </c>
      <c r="J126" s="5">
        <v>0</v>
      </c>
      <c r="K126" s="5">
        <v>0</v>
      </c>
      <c r="L126" s="5">
        <v>0</v>
      </c>
      <c r="M126" s="5">
        <v>0.5</v>
      </c>
      <c r="N126" s="5">
        <v>0</v>
      </c>
      <c r="O126" s="5">
        <v>0.5</v>
      </c>
    </row>
    <row r="127" spans="1:15" ht="16.2" customHeight="1" x14ac:dyDescent="0.25">
      <c r="A127" s="6" t="s">
        <v>41</v>
      </c>
      <c r="B127" s="6" t="s">
        <v>46</v>
      </c>
      <c r="C127" s="6" t="s">
        <v>4</v>
      </c>
      <c r="D127" s="5">
        <v>0</v>
      </c>
      <c r="E127" s="5">
        <v>0</v>
      </c>
      <c r="F127" s="12">
        <f>SUMIFS([1]RAMP!D:D,[1]RAMP!B:B,B127,[1]RAMP!C:C,C127)</f>
        <v>0</v>
      </c>
      <c r="G127" s="12">
        <f>SUMIFS([1]RAMP!E:E,[1]RAMP!B:B,B127,[1]RAMP!C:C,C127)</f>
        <v>0</v>
      </c>
      <c r="H127" s="12">
        <f>SUMIFS([1]RAMP!F:F,[1]RAMP!B:B,B127,[1]RAMP!C:C,C127)</f>
        <v>0</v>
      </c>
      <c r="I127" s="12">
        <f t="shared" si="1"/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</row>
    <row r="128" spans="1:15" ht="16.2" customHeight="1" x14ac:dyDescent="0.25">
      <c r="A128" s="6" t="s">
        <v>41</v>
      </c>
      <c r="B128" s="6" t="s">
        <v>46</v>
      </c>
      <c r="C128" s="6" t="s">
        <v>5</v>
      </c>
      <c r="D128" s="5">
        <v>1.3</v>
      </c>
      <c r="E128" s="5">
        <v>0</v>
      </c>
      <c r="F128" s="12">
        <f>SUMIFS([1]RAMP!D:D,[1]RAMP!B:B,B128,[1]RAMP!C:C,C128)</f>
        <v>1.51</v>
      </c>
      <c r="G128" s="12">
        <f>SUMIFS([1]RAMP!E:E,[1]RAMP!B:B,B128,[1]RAMP!C:C,C128)</f>
        <v>7.3</v>
      </c>
      <c r="H128" s="12">
        <f>SUMIFS([1]RAMP!F:F,[1]RAMP!B:B,B128,[1]RAMP!C:C,C128)</f>
        <v>2.6</v>
      </c>
      <c r="I128" s="12">
        <f t="shared" si="1"/>
        <v>12.709999999999999</v>
      </c>
      <c r="J128" s="5">
        <v>0.3</v>
      </c>
      <c r="K128" s="5">
        <v>0</v>
      </c>
      <c r="L128" s="5">
        <v>1</v>
      </c>
      <c r="M128" s="5">
        <v>3</v>
      </c>
      <c r="N128" s="5">
        <v>0.5</v>
      </c>
      <c r="O128" s="5">
        <v>4.8</v>
      </c>
    </row>
    <row r="129" spans="1:15" ht="16.2" customHeight="1" x14ac:dyDescent="0.25">
      <c r="A129" s="6" t="s">
        <v>41</v>
      </c>
      <c r="B129" s="6" t="s">
        <v>221</v>
      </c>
      <c r="C129" s="6" t="s">
        <v>3</v>
      </c>
      <c r="D129" s="5">
        <v>11.72</v>
      </c>
      <c r="E129" s="5">
        <v>6.98</v>
      </c>
      <c r="F129" s="12">
        <f>SUMIFS([1]RAMP!D:D,[1]RAMP!B:B,B129,[1]RAMP!C:C,C129)</f>
        <v>10.99</v>
      </c>
      <c r="G129" s="12">
        <f>SUMIFS([1]RAMP!E:E,[1]RAMP!B:B,B129,[1]RAMP!C:C,C129)</f>
        <v>8.8000000000000007</v>
      </c>
      <c r="H129" s="12">
        <f>SUMIFS([1]RAMP!F:F,[1]RAMP!B:B,B129,[1]RAMP!C:C,C129)</f>
        <v>9.4600000000000009</v>
      </c>
      <c r="I129" s="12">
        <f t="shared" si="1"/>
        <v>47.95000000000001</v>
      </c>
      <c r="J129" s="5">
        <v>1.9</v>
      </c>
      <c r="K129" s="5">
        <v>3.89</v>
      </c>
      <c r="L129" s="5">
        <v>3.98</v>
      </c>
      <c r="M129" s="5">
        <v>2.2799999999999998</v>
      </c>
      <c r="N129" s="5">
        <v>3.13</v>
      </c>
      <c r="O129" s="5">
        <v>15.18</v>
      </c>
    </row>
    <row r="130" spans="1:15" ht="16.2" customHeight="1" x14ac:dyDescent="0.25">
      <c r="A130" s="6" t="s">
        <v>41</v>
      </c>
      <c r="B130" s="6" t="s">
        <v>221</v>
      </c>
      <c r="C130" s="6" t="s">
        <v>4</v>
      </c>
      <c r="D130" s="5">
        <v>0</v>
      </c>
      <c r="E130" s="5">
        <v>1</v>
      </c>
      <c r="F130" s="12">
        <f>SUMIFS([1]RAMP!D:D,[1]RAMP!B:B,B130,[1]RAMP!C:C,C130)</f>
        <v>0</v>
      </c>
      <c r="G130" s="12">
        <f>SUMIFS([1]RAMP!E:E,[1]RAMP!B:B,B130,[1]RAMP!C:C,C130)</f>
        <v>0</v>
      </c>
      <c r="H130" s="12">
        <f>SUMIFS([1]RAMP!F:F,[1]RAMP!B:B,B130,[1]RAMP!C:C,C130)</f>
        <v>0</v>
      </c>
      <c r="I130" s="12">
        <f t="shared" si="1"/>
        <v>1</v>
      </c>
      <c r="J130" s="5">
        <v>0.8</v>
      </c>
      <c r="K130" s="5">
        <v>0</v>
      </c>
      <c r="L130" s="5">
        <v>0</v>
      </c>
      <c r="M130" s="5">
        <v>0</v>
      </c>
      <c r="N130" s="5">
        <v>0</v>
      </c>
      <c r="O130" s="5">
        <v>0.8</v>
      </c>
    </row>
    <row r="131" spans="1:15" ht="16.2" customHeight="1" x14ac:dyDescent="0.25">
      <c r="A131" s="6" t="s">
        <v>41</v>
      </c>
      <c r="B131" s="6" t="s">
        <v>221</v>
      </c>
      <c r="C131" s="6" t="s">
        <v>5</v>
      </c>
      <c r="D131" s="5">
        <v>0</v>
      </c>
      <c r="E131" s="5">
        <v>1.05</v>
      </c>
      <c r="F131" s="12">
        <f>SUMIFS([1]RAMP!D:D,[1]RAMP!B:B,B131,[1]RAMP!C:C,C131)</f>
        <v>2.2000000000000002</v>
      </c>
      <c r="G131" s="12">
        <f>SUMIFS([1]RAMP!E:E,[1]RAMP!B:B,B131,[1]RAMP!C:C,C131)</f>
        <v>1</v>
      </c>
      <c r="H131" s="12">
        <f>SUMIFS([1]RAMP!F:F,[1]RAMP!B:B,B131,[1]RAMP!C:C,C131)</f>
        <v>0</v>
      </c>
      <c r="I131" s="12">
        <f t="shared" si="1"/>
        <v>4.25</v>
      </c>
      <c r="J131" s="5">
        <v>0</v>
      </c>
      <c r="K131" s="5">
        <v>0</v>
      </c>
      <c r="L131" s="5">
        <v>1</v>
      </c>
      <c r="M131" s="5">
        <v>0</v>
      </c>
      <c r="N131" s="5">
        <v>0</v>
      </c>
      <c r="O131" s="5">
        <v>1</v>
      </c>
    </row>
    <row r="132" spans="1:15" ht="16.2" customHeight="1" x14ac:dyDescent="0.25">
      <c r="A132" s="6" t="s">
        <v>47</v>
      </c>
      <c r="B132" s="6" t="s">
        <v>48</v>
      </c>
      <c r="C132" s="6" t="s">
        <v>3</v>
      </c>
      <c r="D132" s="5">
        <v>6</v>
      </c>
      <c r="E132" s="5">
        <v>6.2</v>
      </c>
      <c r="F132" s="12">
        <f>SUMIFS([1]RAMP!D:D,[1]RAMP!B:B,B132,[1]RAMP!C:C,C132)</f>
        <v>21</v>
      </c>
      <c r="G132" s="12">
        <f>SUMIFS([1]RAMP!E:E,[1]RAMP!B:B,B132,[1]RAMP!C:C,C132)</f>
        <v>23</v>
      </c>
      <c r="H132" s="12">
        <f>SUMIFS([1]RAMP!F:F,[1]RAMP!B:B,B132,[1]RAMP!C:C,C132)</f>
        <v>23.8</v>
      </c>
      <c r="I132" s="12">
        <f t="shared" ref="I132:I195" si="2">SUM(D132:H132)</f>
        <v>80</v>
      </c>
      <c r="J132" s="5">
        <v>3</v>
      </c>
      <c r="K132" s="5">
        <v>1</v>
      </c>
      <c r="L132" s="5">
        <v>2</v>
      </c>
      <c r="M132" s="5">
        <v>3</v>
      </c>
      <c r="N132" s="5">
        <v>8</v>
      </c>
      <c r="O132" s="5">
        <v>17</v>
      </c>
    </row>
    <row r="133" spans="1:15" ht="16.2" customHeight="1" x14ac:dyDescent="0.25">
      <c r="A133" s="6" t="s">
        <v>47</v>
      </c>
      <c r="B133" s="6" t="s">
        <v>48</v>
      </c>
      <c r="C133" s="6" t="s">
        <v>4</v>
      </c>
      <c r="D133" s="5">
        <v>3</v>
      </c>
      <c r="E133" s="5">
        <v>5</v>
      </c>
      <c r="F133" s="12">
        <f>SUMIFS([1]RAMP!D:D,[1]RAMP!B:B,B133,[1]RAMP!C:C,C133)</f>
        <v>5</v>
      </c>
      <c r="G133" s="12">
        <f>SUMIFS([1]RAMP!E:E,[1]RAMP!B:B,B133,[1]RAMP!C:C,C133)</f>
        <v>4</v>
      </c>
      <c r="H133" s="12">
        <f>SUMIFS([1]RAMP!F:F,[1]RAMP!B:B,B133,[1]RAMP!C:C,C133)</f>
        <v>5</v>
      </c>
      <c r="I133" s="12">
        <f t="shared" si="2"/>
        <v>22</v>
      </c>
      <c r="J133" s="5">
        <v>5</v>
      </c>
      <c r="K133" s="5">
        <v>3</v>
      </c>
      <c r="L133" s="5">
        <v>2</v>
      </c>
      <c r="M133" s="5">
        <v>3</v>
      </c>
      <c r="N133" s="5">
        <v>5</v>
      </c>
      <c r="O133" s="5">
        <v>18</v>
      </c>
    </row>
    <row r="134" spans="1:15" ht="16.2" customHeight="1" x14ac:dyDescent="0.25">
      <c r="A134" s="6" t="s">
        <v>47</v>
      </c>
      <c r="B134" s="6" t="s">
        <v>48</v>
      </c>
      <c r="C134" s="6" t="s">
        <v>5</v>
      </c>
      <c r="D134" s="5">
        <v>7</v>
      </c>
      <c r="E134" s="5">
        <v>3</v>
      </c>
      <c r="F134" s="12">
        <f>SUMIFS([1]RAMP!D:D,[1]RAMP!B:B,B134,[1]RAMP!C:C,C134)</f>
        <v>4</v>
      </c>
      <c r="G134" s="12">
        <f>SUMIFS([1]RAMP!E:E,[1]RAMP!B:B,B134,[1]RAMP!C:C,C134)</f>
        <v>2</v>
      </c>
      <c r="H134" s="12">
        <f>SUMIFS([1]RAMP!F:F,[1]RAMP!B:B,B134,[1]RAMP!C:C,C134)</f>
        <v>1.5</v>
      </c>
      <c r="I134" s="12">
        <f t="shared" si="2"/>
        <v>17.5</v>
      </c>
      <c r="J134" s="5">
        <v>2</v>
      </c>
      <c r="K134" s="5">
        <v>0</v>
      </c>
      <c r="L134" s="5">
        <v>3</v>
      </c>
      <c r="M134" s="5">
        <v>2</v>
      </c>
      <c r="N134" s="5">
        <v>1</v>
      </c>
      <c r="O134" s="5">
        <v>8</v>
      </c>
    </row>
    <row r="135" spans="1:15" ht="16.2" customHeight="1" x14ac:dyDescent="0.25">
      <c r="A135" s="6" t="s">
        <v>49</v>
      </c>
      <c r="B135" s="6" t="s">
        <v>50</v>
      </c>
      <c r="C135" s="6" t="s">
        <v>3</v>
      </c>
      <c r="D135" s="5">
        <v>10.85</v>
      </c>
      <c r="E135" s="5">
        <v>7.74</v>
      </c>
      <c r="F135" s="12">
        <f>SUMIFS([1]RAMP!D:D,[1]RAMP!B:B,B135,[1]RAMP!C:C,C135)</f>
        <v>11.05</v>
      </c>
      <c r="G135" s="12">
        <f>SUMIFS([1]RAMP!E:E,[1]RAMP!B:B,B135,[1]RAMP!C:C,C135)</f>
        <v>10.58</v>
      </c>
      <c r="H135" s="12">
        <f>SUMIFS([1]RAMP!F:F,[1]RAMP!B:B,B135,[1]RAMP!C:C,C135)</f>
        <v>12.66</v>
      </c>
      <c r="I135" s="12">
        <f t="shared" si="2"/>
        <v>52.879999999999995</v>
      </c>
      <c r="J135" s="5">
        <v>12.6</v>
      </c>
      <c r="K135" s="5">
        <v>10.92</v>
      </c>
      <c r="L135" s="5">
        <v>14.17</v>
      </c>
      <c r="M135" s="5">
        <v>14.04</v>
      </c>
      <c r="N135" s="5">
        <v>16.98</v>
      </c>
      <c r="O135" s="5">
        <v>68.709999999999994</v>
      </c>
    </row>
    <row r="136" spans="1:15" ht="16.2" customHeight="1" x14ac:dyDescent="0.25">
      <c r="A136" s="6" t="s">
        <v>49</v>
      </c>
      <c r="B136" s="6" t="s">
        <v>50</v>
      </c>
      <c r="C136" s="6" t="s">
        <v>4</v>
      </c>
      <c r="D136" s="5">
        <v>0</v>
      </c>
      <c r="E136" s="5">
        <v>0.5</v>
      </c>
      <c r="F136" s="12">
        <f>SUMIFS([1]RAMP!D:D,[1]RAMP!B:B,B136,[1]RAMP!C:C,C136)</f>
        <v>0</v>
      </c>
      <c r="G136" s="12">
        <f>SUMIFS([1]RAMP!E:E,[1]RAMP!B:B,B136,[1]RAMP!C:C,C136)</f>
        <v>0</v>
      </c>
      <c r="H136" s="12">
        <f>SUMIFS([1]RAMP!F:F,[1]RAMP!B:B,B136,[1]RAMP!C:C,C136)</f>
        <v>3.5</v>
      </c>
      <c r="I136" s="12">
        <f t="shared" si="2"/>
        <v>4</v>
      </c>
      <c r="J136" s="5">
        <v>0.5</v>
      </c>
      <c r="K136" s="5">
        <v>0.5</v>
      </c>
      <c r="L136" s="5">
        <v>1</v>
      </c>
      <c r="M136" s="5">
        <v>0.5</v>
      </c>
      <c r="N136" s="5">
        <v>0</v>
      </c>
      <c r="O136" s="5">
        <v>2.5</v>
      </c>
    </row>
    <row r="137" spans="1:15" ht="16.2" customHeight="1" x14ac:dyDescent="0.25">
      <c r="A137" s="6" t="s">
        <v>49</v>
      </c>
      <c r="B137" s="6" t="s">
        <v>50</v>
      </c>
      <c r="C137" s="6" t="s">
        <v>5</v>
      </c>
      <c r="D137" s="5">
        <v>3.26</v>
      </c>
      <c r="E137" s="5">
        <v>5.5</v>
      </c>
      <c r="F137" s="12">
        <f>SUMIFS([1]RAMP!D:D,[1]RAMP!B:B,B137,[1]RAMP!C:C,C137)</f>
        <v>9.08</v>
      </c>
      <c r="G137" s="12">
        <f>SUMIFS([1]RAMP!E:E,[1]RAMP!B:B,B137,[1]RAMP!C:C,C137)</f>
        <v>11.19</v>
      </c>
      <c r="H137" s="12">
        <f>SUMIFS([1]RAMP!F:F,[1]RAMP!B:B,B137,[1]RAMP!C:C,C137)</f>
        <v>8.44</v>
      </c>
      <c r="I137" s="12">
        <f t="shared" si="2"/>
        <v>37.47</v>
      </c>
      <c r="J137" s="5">
        <v>1</v>
      </c>
      <c r="K137" s="5">
        <v>4.5</v>
      </c>
      <c r="L137" s="5">
        <v>4.5999999999999996</v>
      </c>
      <c r="M137" s="5">
        <v>2.5</v>
      </c>
      <c r="N137" s="5">
        <v>4.99</v>
      </c>
      <c r="O137" s="5">
        <v>17.59</v>
      </c>
    </row>
    <row r="138" spans="1:15" ht="16.2" customHeight="1" x14ac:dyDescent="0.25">
      <c r="A138" s="6" t="s">
        <v>49</v>
      </c>
      <c r="B138" s="6" t="s">
        <v>51</v>
      </c>
      <c r="C138" s="6" t="s">
        <v>3</v>
      </c>
      <c r="D138" s="5">
        <v>6</v>
      </c>
      <c r="E138" s="5">
        <v>5</v>
      </c>
      <c r="F138" s="12">
        <f>SUMIFS([1]RAMP!D:D,[1]RAMP!B:B,B138,[1]RAMP!C:C,C138)</f>
        <v>22</v>
      </c>
      <c r="G138" s="12">
        <f>SUMIFS([1]RAMP!E:E,[1]RAMP!B:B,B138,[1]RAMP!C:C,C138)</f>
        <v>14</v>
      </c>
      <c r="H138" s="12">
        <f>SUMIFS([1]RAMP!F:F,[1]RAMP!B:B,B138,[1]RAMP!C:C,C138)</f>
        <v>23</v>
      </c>
      <c r="I138" s="12">
        <f t="shared" si="2"/>
        <v>70</v>
      </c>
      <c r="J138" s="5">
        <v>14</v>
      </c>
      <c r="K138" s="5">
        <v>10</v>
      </c>
      <c r="L138" s="5">
        <v>15</v>
      </c>
      <c r="M138" s="5">
        <v>25</v>
      </c>
      <c r="N138" s="5">
        <v>33</v>
      </c>
      <c r="O138" s="5">
        <v>97</v>
      </c>
    </row>
    <row r="139" spans="1:15" ht="16.2" customHeight="1" x14ac:dyDescent="0.25">
      <c r="A139" s="6" t="s">
        <v>49</v>
      </c>
      <c r="B139" s="6" t="s">
        <v>51</v>
      </c>
      <c r="C139" s="6" t="s">
        <v>4</v>
      </c>
      <c r="D139" s="5">
        <v>3</v>
      </c>
      <c r="E139" s="5">
        <v>4</v>
      </c>
      <c r="F139" s="12">
        <f>SUMIFS([1]RAMP!D:D,[1]RAMP!B:B,B139,[1]RAMP!C:C,C139)</f>
        <v>7.95</v>
      </c>
      <c r="G139" s="12">
        <f>SUMIFS([1]RAMP!E:E,[1]RAMP!B:B,B139,[1]RAMP!C:C,C139)</f>
        <v>3</v>
      </c>
      <c r="H139" s="12">
        <f>SUMIFS([1]RAMP!F:F,[1]RAMP!B:B,B139,[1]RAMP!C:C,C139)</f>
        <v>6</v>
      </c>
      <c r="I139" s="12">
        <f t="shared" si="2"/>
        <v>23.95</v>
      </c>
      <c r="J139" s="5">
        <v>5</v>
      </c>
      <c r="K139" s="5">
        <v>4</v>
      </c>
      <c r="L139" s="5">
        <v>3</v>
      </c>
      <c r="M139" s="5">
        <v>3</v>
      </c>
      <c r="N139" s="5">
        <v>5</v>
      </c>
      <c r="O139" s="5">
        <v>20</v>
      </c>
    </row>
    <row r="140" spans="1:15" ht="16.2" customHeight="1" x14ac:dyDescent="0.25">
      <c r="A140" s="6" t="s">
        <v>49</v>
      </c>
      <c r="B140" s="6" t="s">
        <v>51</v>
      </c>
      <c r="C140" s="6" t="s">
        <v>5</v>
      </c>
      <c r="D140" s="5">
        <v>0</v>
      </c>
      <c r="E140" s="5">
        <v>0</v>
      </c>
      <c r="F140" s="12">
        <f>SUMIFS([1]RAMP!D:D,[1]RAMP!B:B,B140,[1]RAMP!C:C,C140)</f>
        <v>0</v>
      </c>
      <c r="G140" s="12">
        <f>SUMIFS([1]RAMP!E:E,[1]RAMP!B:B,B140,[1]RAMP!C:C,C140)</f>
        <v>0</v>
      </c>
      <c r="H140" s="12">
        <f>SUMIFS([1]RAMP!F:F,[1]RAMP!B:B,B140,[1]RAMP!C:C,C140)</f>
        <v>0</v>
      </c>
      <c r="I140" s="12">
        <f t="shared" si="2"/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</row>
    <row r="141" spans="1:15" ht="16.2" customHeight="1" x14ac:dyDescent="0.25">
      <c r="A141" s="6" t="s">
        <v>49</v>
      </c>
      <c r="B141" s="6" t="s">
        <v>52</v>
      </c>
      <c r="C141" s="6" t="s">
        <v>3</v>
      </c>
      <c r="D141" s="5">
        <v>2.5</v>
      </c>
      <c r="E141" s="5">
        <v>2.5099999999999998</v>
      </c>
      <c r="F141" s="12">
        <f>SUMIFS([1]RAMP!D:D,[1]RAMP!B:B,B141,[1]RAMP!C:C,C141)</f>
        <v>3.42</v>
      </c>
      <c r="G141" s="12">
        <f>SUMIFS([1]RAMP!E:E,[1]RAMP!B:B,B141,[1]RAMP!C:C,C141)</f>
        <v>1.29</v>
      </c>
      <c r="H141" s="12">
        <f>SUMIFS([1]RAMP!F:F,[1]RAMP!B:B,B141,[1]RAMP!C:C,C141)</f>
        <v>1.8</v>
      </c>
      <c r="I141" s="12">
        <f t="shared" si="2"/>
        <v>11.52</v>
      </c>
      <c r="J141" s="5">
        <v>2.46</v>
      </c>
      <c r="K141" s="5">
        <v>1.1000000000000001</v>
      </c>
      <c r="L141" s="5">
        <v>4.08</v>
      </c>
      <c r="M141" s="5">
        <v>3.51</v>
      </c>
      <c r="N141" s="5">
        <v>2.5</v>
      </c>
      <c r="O141" s="5">
        <v>13.65</v>
      </c>
    </row>
    <row r="142" spans="1:15" ht="16.2" customHeight="1" x14ac:dyDescent="0.25">
      <c r="A142" s="6" t="s">
        <v>49</v>
      </c>
      <c r="B142" s="6" t="s">
        <v>52</v>
      </c>
      <c r="C142" s="6" t="s">
        <v>4</v>
      </c>
      <c r="D142" s="5">
        <v>0.62</v>
      </c>
      <c r="E142" s="5">
        <v>0.06</v>
      </c>
      <c r="F142" s="12">
        <f>SUMIFS([1]RAMP!D:D,[1]RAMP!B:B,B142,[1]RAMP!C:C,C142)</f>
        <v>0</v>
      </c>
      <c r="G142" s="12">
        <f>SUMIFS([1]RAMP!E:E,[1]RAMP!B:B,B142,[1]RAMP!C:C,C142)</f>
        <v>0</v>
      </c>
      <c r="H142" s="12">
        <f>SUMIFS([1]RAMP!F:F,[1]RAMP!B:B,B142,[1]RAMP!C:C,C142)</f>
        <v>1.63</v>
      </c>
      <c r="I142" s="12">
        <f t="shared" si="2"/>
        <v>2.3099999999999996</v>
      </c>
      <c r="J142" s="5">
        <v>0.06</v>
      </c>
      <c r="K142" s="5">
        <v>0.56000000000000005</v>
      </c>
      <c r="L142" s="5">
        <v>0.06</v>
      </c>
      <c r="M142" s="5">
        <v>0</v>
      </c>
      <c r="N142" s="5">
        <v>0</v>
      </c>
      <c r="O142" s="5">
        <v>0.68</v>
      </c>
    </row>
    <row r="143" spans="1:15" ht="16.2" customHeight="1" x14ac:dyDescent="0.25">
      <c r="A143" s="6" t="s">
        <v>49</v>
      </c>
      <c r="B143" s="6" t="s">
        <v>52</v>
      </c>
      <c r="C143" s="6" t="s">
        <v>5</v>
      </c>
      <c r="D143" s="5">
        <v>2.34</v>
      </c>
      <c r="E143" s="5">
        <v>2.85</v>
      </c>
      <c r="F143" s="12">
        <f>SUMIFS([1]RAMP!D:D,[1]RAMP!B:B,B143,[1]RAMP!C:C,C143)</f>
        <v>3.48</v>
      </c>
      <c r="G143" s="12">
        <f>SUMIFS([1]RAMP!E:E,[1]RAMP!B:B,B143,[1]RAMP!C:C,C143)</f>
        <v>6.73</v>
      </c>
      <c r="H143" s="12">
        <f>SUMIFS([1]RAMP!F:F,[1]RAMP!B:B,B143,[1]RAMP!C:C,C143)</f>
        <v>3.19</v>
      </c>
      <c r="I143" s="12">
        <f t="shared" si="2"/>
        <v>18.59</v>
      </c>
      <c r="J143" s="5">
        <v>0.5</v>
      </c>
      <c r="K143" s="5">
        <v>2</v>
      </c>
      <c r="L143" s="5">
        <v>1.5</v>
      </c>
      <c r="M143" s="5">
        <v>2</v>
      </c>
      <c r="N143" s="5">
        <v>3.44</v>
      </c>
      <c r="O143" s="5">
        <v>9.44</v>
      </c>
    </row>
    <row r="144" spans="1:15" ht="16.2" customHeight="1" x14ac:dyDescent="0.25">
      <c r="A144" s="6" t="s">
        <v>49</v>
      </c>
      <c r="B144" s="6" t="s">
        <v>53</v>
      </c>
      <c r="C144" s="6" t="s">
        <v>3</v>
      </c>
      <c r="D144" s="5">
        <v>2.38</v>
      </c>
      <c r="E144" s="5">
        <v>2.75</v>
      </c>
      <c r="F144" s="12">
        <f>SUMIFS([1]RAMP!D:D,[1]RAMP!B:B,B144,[1]RAMP!C:C,C144)</f>
        <v>4.55</v>
      </c>
      <c r="G144" s="12">
        <f>SUMIFS([1]RAMP!E:E,[1]RAMP!B:B,B144,[1]RAMP!C:C,C144)</f>
        <v>5.75</v>
      </c>
      <c r="H144" s="12">
        <f>SUMIFS([1]RAMP!F:F,[1]RAMP!B:B,B144,[1]RAMP!C:C,C144)</f>
        <v>7.54</v>
      </c>
      <c r="I144" s="12">
        <f t="shared" si="2"/>
        <v>22.97</v>
      </c>
      <c r="J144" s="5">
        <v>2.06</v>
      </c>
      <c r="K144" s="5">
        <v>1.83</v>
      </c>
      <c r="L144" s="5">
        <v>4.3099999999999996</v>
      </c>
      <c r="M144" s="5">
        <v>2.66</v>
      </c>
      <c r="N144" s="5">
        <v>4.32</v>
      </c>
      <c r="O144" s="5">
        <v>15.18</v>
      </c>
    </row>
    <row r="145" spans="1:15" ht="16.2" customHeight="1" x14ac:dyDescent="0.25">
      <c r="A145" s="6" t="s">
        <v>49</v>
      </c>
      <c r="B145" s="6" t="s">
        <v>53</v>
      </c>
      <c r="C145" s="6" t="s">
        <v>4</v>
      </c>
      <c r="D145" s="5">
        <v>0</v>
      </c>
      <c r="E145" s="5">
        <v>0.5</v>
      </c>
      <c r="F145" s="12">
        <f>SUMIFS([1]RAMP!D:D,[1]RAMP!B:B,B145,[1]RAMP!C:C,C145)</f>
        <v>0</v>
      </c>
      <c r="G145" s="12">
        <f>SUMIFS([1]RAMP!E:E,[1]RAMP!B:B,B145,[1]RAMP!C:C,C145)</f>
        <v>0</v>
      </c>
      <c r="H145" s="12">
        <f>SUMIFS([1]RAMP!F:F,[1]RAMP!B:B,B145,[1]RAMP!C:C,C145)</f>
        <v>0</v>
      </c>
      <c r="I145" s="12">
        <f t="shared" si="2"/>
        <v>0.5</v>
      </c>
      <c r="J145" s="5">
        <v>0.5</v>
      </c>
      <c r="K145" s="5">
        <v>0.5</v>
      </c>
      <c r="L145" s="5">
        <v>1</v>
      </c>
      <c r="M145" s="5">
        <v>0.5</v>
      </c>
      <c r="N145" s="5">
        <v>0</v>
      </c>
      <c r="O145" s="5">
        <v>2.5</v>
      </c>
    </row>
    <row r="146" spans="1:15" ht="16.2" customHeight="1" x14ac:dyDescent="0.25">
      <c r="A146" s="6" t="s">
        <v>49</v>
      </c>
      <c r="B146" s="6" t="s">
        <v>53</v>
      </c>
      <c r="C146" s="6" t="s">
        <v>5</v>
      </c>
      <c r="D146" s="5">
        <v>0.25</v>
      </c>
      <c r="E146" s="5">
        <v>1.5</v>
      </c>
      <c r="F146" s="12">
        <f>SUMIFS([1]RAMP!D:D,[1]RAMP!B:B,B146,[1]RAMP!C:C,C146)</f>
        <v>3.14</v>
      </c>
      <c r="G146" s="12">
        <f>SUMIFS([1]RAMP!E:E,[1]RAMP!B:B,B146,[1]RAMP!C:C,C146)</f>
        <v>3.87</v>
      </c>
      <c r="H146" s="12">
        <f>SUMIFS([1]RAMP!F:F,[1]RAMP!B:B,B146,[1]RAMP!C:C,C146)</f>
        <v>3.87</v>
      </c>
      <c r="I146" s="12">
        <f t="shared" si="2"/>
        <v>12.630000000000003</v>
      </c>
      <c r="J146" s="5">
        <v>0</v>
      </c>
      <c r="K146" s="5">
        <v>0</v>
      </c>
      <c r="L146" s="5">
        <v>0</v>
      </c>
      <c r="M146" s="5">
        <v>1</v>
      </c>
      <c r="N146" s="5">
        <v>1.1200000000000001</v>
      </c>
      <c r="O146" s="5">
        <v>2.12</v>
      </c>
    </row>
    <row r="147" spans="1:15" ht="16.2" customHeight="1" x14ac:dyDescent="0.25">
      <c r="A147" s="6" t="s">
        <v>49</v>
      </c>
      <c r="B147" s="6" t="s">
        <v>54</v>
      </c>
      <c r="C147" s="6" t="s">
        <v>3</v>
      </c>
      <c r="D147" s="5">
        <v>0</v>
      </c>
      <c r="E147" s="5">
        <v>0.16</v>
      </c>
      <c r="F147" s="12">
        <f>SUMIFS([1]RAMP!D:D,[1]RAMP!B:B,B147,[1]RAMP!C:C,C147)</f>
        <v>0</v>
      </c>
      <c r="G147" s="12">
        <f>SUMIFS([1]RAMP!E:E,[1]RAMP!B:B,B147,[1]RAMP!C:C,C147)</f>
        <v>0</v>
      </c>
      <c r="H147" s="12">
        <f>SUMIFS([1]RAMP!F:F,[1]RAMP!B:B,B147,[1]RAMP!C:C,C147)</f>
        <v>0.33</v>
      </c>
      <c r="I147" s="12">
        <f t="shared" si="2"/>
        <v>0.49</v>
      </c>
      <c r="J147" s="5">
        <v>0</v>
      </c>
      <c r="K147" s="5">
        <v>0</v>
      </c>
      <c r="L147" s="5">
        <v>0</v>
      </c>
      <c r="M147" s="5">
        <v>0</v>
      </c>
      <c r="N147" s="5">
        <v>1</v>
      </c>
      <c r="O147" s="5">
        <v>1</v>
      </c>
    </row>
    <row r="148" spans="1:15" ht="16.2" customHeight="1" x14ac:dyDescent="0.25">
      <c r="A148" s="6" t="s">
        <v>49</v>
      </c>
      <c r="B148" s="6" t="s">
        <v>54</v>
      </c>
      <c r="C148" s="6" t="s">
        <v>4</v>
      </c>
      <c r="D148" s="5">
        <v>0</v>
      </c>
      <c r="E148" s="5">
        <v>0</v>
      </c>
      <c r="F148" s="12">
        <f>SUMIFS([1]RAMP!D:D,[1]RAMP!B:B,B148,[1]RAMP!C:C,C148)</f>
        <v>0</v>
      </c>
      <c r="G148" s="12">
        <f>SUMIFS([1]RAMP!E:E,[1]RAMP!B:B,B148,[1]RAMP!C:C,C148)</f>
        <v>0</v>
      </c>
      <c r="H148" s="12">
        <f>SUMIFS([1]RAMP!F:F,[1]RAMP!B:B,B148,[1]RAMP!C:C,C148)</f>
        <v>0</v>
      </c>
      <c r="I148" s="12">
        <f t="shared" si="2"/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</row>
    <row r="149" spans="1:15" ht="16.2" customHeight="1" x14ac:dyDescent="0.25">
      <c r="A149" s="6" t="s">
        <v>49</v>
      </c>
      <c r="B149" s="6" t="s">
        <v>54</v>
      </c>
      <c r="C149" s="6" t="s">
        <v>5</v>
      </c>
      <c r="D149" s="5">
        <v>0</v>
      </c>
      <c r="E149" s="5">
        <v>0</v>
      </c>
      <c r="F149" s="12">
        <f>SUMIFS([1]RAMP!D:D,[1]RAMP!B:B,B149,[1]RAMP!C:C,C149)</f>
        <v>0</v>
      </c>
      <c r="G149" s="12">
        <f>SUMIFS([1]RAMP!E:E,[1]RAMP!B:B,B149,[1]RAMP!C:C,C149)</f>
        <v>0</v>
      </c>
      <c r="H149" s="12">
        <f>SUMIFS([1]RAMP!F:F,[1]RAMP!B:B,B149,[1]RAMP!C:C,C149)</f>
        <v>1</v>
      </c>
      <c r="I149" s="12">
        <f t="shared" si="2"/>
        <v>1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</row>
    <row r="150" spans="1:15" ht="16.2" customHeight="1" x14ac:dyDescent="0.25">
      <c r="A150" s="6" t="s">
        <v>49</v>
      </c>
      <c r="B150" s="6" t="s">
        <v>55</v>
      </c>
      <c r="C150" s="6" t="s">
        <v>3</v>
      </c>
      <c r="D150" s="5">
        <v>8.7799999999999994</v>
      </c>
      <c r="E150" s="5">
        <v>5.28</v>
      </c>
      <c r="F150" s="12">
        <f>SUMIFS([1]RAMP!D:D,[1]RAMP!B:B,B150,[1]RAMP!C:C,C150)</f>
        <v>5.01</v>
      </c>
      <c r="G150" s="12">
        <f>SUMIFS([1]RAMP!E:E,[1]RAMP!B:B,B150,[1]RAMP!C:C,C150)</f>
        <v>4.66</v>
      </c>
      <c r="H150" s="12">
        <f>SUMIFS([1]RAMP!F:F,[1]RAMP!B:B,B150,[1]RAMP!C:C,C150)</f>
        <v>3.19</v>
      </c>
      <c r="I150" s="12">
        <f t="shared" si="2"/>
        <v>26.92</v>
      </c>
      <c r="J150" s="5">
        <v>10.18</v>
      </c>
      <c r="K150" s="5">
        <v>7.87</v>
      </c>
      <c r="L150" s="5">
        <v>7.2</v>
      </c>
      <c r="M150" s="5">
        <v>10.86</v>
      </c>
      <c r="N150" s="5">
        <v>9.75</v>
      </c>
      <c r="O150" s="5">
        <v>45.86</v>
      </c>
    </row>
    <row r="151" spans="1:15" ht="16.2" customHeight="1" x14ac:dyDescent="0.25">
      <c r="A151" s="6" t="s">
        <v>49</v>
      </c>
      <c r="B151" s="6" t="s">
        <v>55</v>
      </c>
      <c r="C151" s="6" t="s">
        <v>4</v>
      </c>
      <c r="D151" s="5">
        <v>0</v>
      </c>
      <c r="E151" s="5">
        <v>0</v>
      </c>
      <c r="F151" s="12">
        <f>SUMIFS([1]RAMP!D:D,[1]RAMP!B:B,B151,[1]RAMP!C:C,C151)</f>
        <v>0</v>
      </c>
      <c r="G151" s="12">
        <f>SUMIFS([1]RAMP!E:E,[1]RAMP!B:B,B151,[1]RAMP!C:C,C151)</f>
        <v>0</v>
      </c>
      <c r="H151" s="12">
        <f>SUMIFS([1]RAMP!F:F,[1]RAMP!B:B,B151,[1]RAMP!C:C,C151)</f>
        <v>0.5</v>
      </c>
      <c r="I151" s="12">
        <f t="shared" si="2"/>
        <v>0.5</v>
      </c>
      <c r="J151" s="5">
        <v>0.25</v>
      </c>
      <c r="K151" s="5">
        <v>0</v>
      </c>
      <c r="L151" s="5">
        <v>0</v>
      </c>
      <c r="M151" s="5">
        <v>0</v>
      </c>
      <c r="N151" s="5">
        <v>0</v>
      </c>
      <c r="O151" s="5">
        <v>0.25</v>
      </c>
    </row>
    <row r="152" spans="1:15" ht="16.2" customHeight="1" x14ac:dyDescent="0.25">
      <c r="A152" s="6" t="s">
        <v>49</v>
      </c>
      <c r="B152" s="6" t="s">
        <v>55</v>
      </c>
      <c r="C152" s="6" t="s">
        <v>5</v>
      </c>
      <c r="D152" s="5">
        <v>1</v>
      </c>
      <c r="E152" s="5">
        <v>1.59</v>
      </c>
      <c r="F152" s="12">
        <f>SUMIFS([1]RAMP!D:D,[1]RAMP!B:B,B152,[1]RAMP!C:C,C152)</f>
        <v>3</v>
      </c>
      <c r="G152" s="12">
        <f>SUMIFS([1]RAMP!E:E,[1]RAMP!B:B,B152,[1]RAMP!C:C,C152)</f>
        <v>1.9</v>
      </c>
      <c r="H152" s="12">
        <f>SUMIFS([1]RAMP!F:F,[1]RAMP!B:B,B152,[1]RAMP!C:C,C152)</f>
        <v>0.5</v>
      </c>
      <c r="I152" s="12">
        <f t="shared" si="2"/>
        <v>7.99</v>
      </c>
      <c r="J152" s="5">
        <v>1</v>
      </c>
      <c r="K152" s="5">
        <v>1.5</v>
      </c>
      <c r="L152" s="5">
        <v>0.5</v>
      </c>
      <c r="M152" s="5">
        <v>1</v>
      </c>
      <c r="N152" s="5">
        <v>1.5</v>
      </c>
      <c r="O152" s="5">
        <v>5.5</v>
      </c>
    </row>
    <row r="153" spans="1:15" ht="16.2" customHeight="1" x14ac:dyDescent="0.25">
      <c r="A153" s="6" t="s">
        <v>49</v>
      </c>
      <c r="B153" s="6" t="s">
        <v>56</v>
      </c>
      <c r="C153" s="6" t="s">
        <v>3</v>
      </c>
      <c r="D153" s="5">
        <v>0</v>
      </c>
      <c r="E153" s="5">
        <v>0.1</v>
      </c>
      <c r="F153" s="12">
        <f>SUMIFS([1]RAMP!D:D,[1]RAMP!B:B,B153,[1]RAMP!C:C,C153)</f>
        <v>0.1</v>
      </c>
      <c r="G153" s="12">
        <f>SUMIFS([1]RAMP!E:E,[1]RAMP!B:B,B153,[1]RAMP!C:C,C153)</f>
        <v>0</v>
      </c>
      <c r="H153" s="12">
        <f>SUMIFS([1]RAMP!F:F,[1]RAMP!B:B,B153,[1]RAMP!C:C,C153)</f>
        <v>0.5</v>
      </c>
      <c r="I153" s="12">
        <f t="shared" si="2"/>
        <v>0.7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</row>
    <row r="154" spans="1:15" ht="16.2" customHeight="1" x14ac:dyDescent="0.25">
      <c r="A154" s="6" t="s">
        <v>49</v>
      </c>
      <c r="B154" s="6" t="s">
        <v>56</v>
      </c>
      <c r="C154" s="6" t="s">
        <v>4</v>
      </c>
      <c r="D154" s="5">
        <v>0</v>
      </c>
      <c r="E154" s="5">
        <v>0</v>
      </c>
      <c r="F154" s="12">
        <f>SUMIFS([1]RAMP!D:D,[1]RAMP!B:B,B154,[1]RAMP!C:C,C154)</f>
        <v>0</v>
      </c>
      <c r="G154" s="12">
        <f>SUMIFS([1]RAMP!E:E,[1]RAMP!B:B,B154,[1]RAMP!C:C,C154)</f>
        <v>0</v>
      </c>
      <c r="H154" s="12">
        <f>SUMIFS([1]RAMP!F:F,[1]RAMP!B:B,B154,[1]RAMP!C:C,C154)</f>
        <v>0</v>
      </c>
      <c r="I154" s="12">
        <f t="shared" si="2"/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</row>
    <row r="155" spans="1:15" ht="16.2" customHeight="1" x14ac:dyDescent="0.25">
      <c r="A155" s="6" t="s">
        <v>49</v>
      </c>
      <c r="B155" s="6" t="s">
        <v>56</v>
      </c>
      <c r="C155" s="6" t="s">
        <v>5</v>
      </c>
      <c r="D155" s="5">
        <v>0</v>
      </c>
      <c r="E155" s="5">
        <v>1.5</v>
      </c>
      <c r="F155" s="12">
        <f>SUMIFS([1]RAMP!D:D,[1]RAMP!B:B,B155,[1]RAMP!C:C,C155)</f>
        <v>2</v>
      </c>
      <c r="G155" s="12">
        <f>SUMIFS([1]RAMP!E:E,[1]RAMP!B:B,B155,[1]RAMP!C:C,C155)</f>
        <v>0.5</v>
      </c>
      <c r="H155" s="12">
        <f>SUMIFS([1]RAMP!F:F,[1]RAMP!B:B,B155,[1]RAMP!C:C,C155)</f>
        <v>1.5</v>
      </c>
      <c r="I155" s="12">
        <f t="shared" si="2"/>
        <v>5.5</v>
      </c>
      <c r="J155" s="5">
        <v>0</v>
      </c>
      <c r="K155" s="5">
        <v>1</v>
      </c>
      <c r="L155" s="5">
        <v>0.5</v>
      </c>
      <c r="M155" s="5">
        <v>0.5</v>
      </c>
      <c r="N155" s="5">
        <v>0</v>
      </c>
      <c r="O155" s="5">
        <v>2</v>
      </c>
    </row>
    <row r="156" spans="1:15" ht="16.2" customHeight="1" x14ac:dyDescent="0.25">
      <c r="A156" s="6" t="s">
        <v>57</v>
      </c>
      <c r="B156" s="6" t="s">
        <v>172</v>
      </c>
      <c r="C156" s="6" t="s">
        <v>3</v>
      </c>
      <c r="D156" s="5">
        <v>0.5</v>
      </c>
      <c r="E156" s="5">
        <v>0.3</v>
      </c>
      <c r="F156" s="12">
        <f>SUMIFS([1]RAMP!D:D,[1]RAMP!B:B,B156,[1]RAMP!C:C,C156)</f>
        <v>16.7</v>
      </c>
      <c r="G156" s="12">
        <f>SUMIFS([1]RAMP!E:E,[1]RAMP!B:B,B156,[1]RAMP!C:C,C156)</f>
        <v>10.02</v>
      </c>
      <c r="H156" s="12">
        <f>SUMIFS([1]RAMP!F:F,[1]RAMP!B:B,B156,[1]RAMP!C:C,C156)</f>
        <v>11.1</v>
      </c>
      <c r="I156" s="12">
        <f t="shared" si="2"/>
        <v>38.619999999999997</v>
      </c>
      <c r="J156" s="5">
        <v>2.1</v>
      </c>
      <c r="K156" s="5">
        <v>1.6</v>
      </c>
      <c r="L156" s="5">
        <v>2.4</v>
      </c>
      <c r="M156" s="5">
        <v>5.63</v>
      </c>
      <c r="N156" s="5">
        <v>6.4</v>
      </c>
      <c r="O156" s="5">
        <v>18.13</v>
      </c>
    </row>
    <row r="157" spans="1:15" ht="16.2" customHeight="1" x14ac:dyDescent="0.25">
      <c r="A157" s="6" t="s">
        <v>57</v>
      </c>
      <c r="B157" s="6" t="s">
        <v>172</v>
      </c>
      <c r="C157" s="6" t="s">
        <v>4</v>
      </c>
      <c r="D157" s="5">
        <v>0</v>
      </c>
      <c r="E157" s="5">
        <v>0</v>
      </c>
      <c r="F157" s="12">
        <f>SUMIFS([1]RAMP!D:D,[1]RAMP!B:B,B157,[1]RAMP!C:C,C157)</f>
        <v>0.5</v>
      </c>
      <c r="G157" s="12">
        <f>SUMIFS([1]RAMP!E:E,[1]RAMP!B:B,B157,[1]RAMP!C:C,C157)</f>
        <v>0.2</v>
      </c>
      <c r="H157" s="12">
        <f>SUMIFS([1]RAMP!F:F,[1]RAMP!B:B,B157,[1]RAMP!C:C,C157)</f>
        <v>0.6</v>
      </c>
      <c r="I157" s="12">
        <f t="shared" si="2"/>
        <v>1.2999999999999998</v>
      </c>
      <c r="J157" s="5">
        <v>0</v>
      </c>
      <c r="K157" s="5">
        <v>0</v>
      </c>
      <c r="L157" s="5">
        <v>0</v>
      </c>
      <c r="M157" s="5">
        <v>0.5</v>
      </c>
      <c r="N157" s="5">
        <v>0</v>
      </c>
      <c r="O157" s="5">
        <v>0.5</v>
      </c>
    </row>
    <row r="158" spans="1:15" ht="16.2" customHeight="1" x14ac:dyDescent="0.25">
      <c r="A158" s="6" t="s">
        <v>57</v>
      </c>
      <c r="B158" s="6" t="s">
        <v>172</v>
      </c>
      <c r="C158" s="6" t="s">
        <v>5</v>
      </c>
      <c r="D158" s="5">
        <v>0</v>
      </c>
      <c r="E158" s="5">
        <v>0</v>
      </c>
      <c r="F158" s="12">
        <f>SUMIFS([1]RAMP!D:D,[1]RAMP!B:B,B158,[1]RAMP!C:C,C158)</f>
        <v>1.94</v>
      </c>
      <c r="G158" s="12">
        <f>SUMIFS([1]RAMP!E:E,[1]RAMP!B:B,B158,[1]RAMP!C:C,C158)</f>
        <v>4.58</v>
      </c>
      <c r="H158" s="12">
        <f>SUMIFS([1]RAMP!F:F,[1]RAMP!B:B,B158,[1]RAMP!C:C,C158)</f>
        <v>2.9</v>
      </c>
      <c r="I158" s="12">
        <f t="shared" si="2"/>
        <v>9.42</v>
      </c>
      <c r="J158" s="5">
        <v>0.3</v>
      </c>
      <c r="K158" s="5">
        <v>0</v>
      </c>
      <c r="L158" s="5">
        <v>0.9</v>
      </c>
      <c r="M158" s="5">
        <v>1.85</v>
      </c>
      <c r="N158" s="5">
        <v>1.5</v>
      </c>
      <c r="O158" s="5">
        <v>4.55</v>
      </c>
    </row>
    <row r="159" spans="1:15" ht="16.2" customHeight="1" x14ac:dyDescent="0.25">
      <c r="A159" s="6" t="s">
        <v>57</v>
      </c>
      <c r="B159" s="6" t="s">
        <v>58</v>
      </c>
      <c r="C159" s="6" t="s">
        <v>3</v>
      </c>
      <c r="D159" s="5">
        <v>0</v>
      </c>
      <c r="E159" s="5">
        <v>0</v>
      </c>
      <c r="F159" s="12">
        <f>SUMIFS([1]RAMP!D:D,[1]RAMP!B:B,B159,[1]RAMP!C:C,C159)</f>
        <v>1</v>
      </c>
      <c r="G159" s="12">
        <f>SUMIFS([1]RAMP!E:E,[1]RAMP!B:B,B159,[1]RAMP!C:C,C159)</f>
        <v>1</v>
      </c>
      <c r="H159" s="12">
        <f>SUMIFS([1]RAMP!F:F,[1]RAMP!B:B,B159,[1]RAMP!C:C,C159)</f>
        <v>1</v>
      </c>
      <c r="I159" s="12">
        <f t="shared" si="2"/>
        <v>3</v>
      </c>
      <c r="J159" s="5">
        <v>0</v>
      </c>
      <c r="K159" s="5">
        <v>0</v>
      </c>
      <c r="L159" s="5">
        <v>0</v>
      </c>
      <c r="M159" s="5">
        <v>2</v>
      </c>
      <c r="N159" s="5">
        <v>1</v>
      </c>
      <c r="O159" s="5">
        <v>3</v>
      </c>
    </row>
    <row r="160" spans="1:15" ht="16.2" customHeight="1" x14ac:dyDescent="0.25">
      <c r="A160" s="6" t="s">
        <v>57</v>
      </c>
      <c r="B160" s="6" t="s">
        <v>58</v>
      </c>
      <c r="C160" s="6" t="s">
        <v>4</v>
      </c>
      <c r="D160" s="5">
        <v>0</v>
      </c>
      <c r="E160" s="5">
        <v>0</v>
      </c>
      <c r="F160" s="12">
        <f>SUMIFS([1]RAMP!D:D,[1]RAMP!B:B,B160,[1]RAMP!C:C,C160)</f>
        <v>1</v>
      </c>
      <c r="G160" s="12">
        <f>SUMIFS([1]RAMP!E:E,[1]RAMP!B:B,B160,[1]RAMP!C:C,C160)</f>
        <v>0</v>
      </c>
      <c r="H160" s="12">
        <f>SUMIFS([1]RAMP!F:F,[1]RAMP!B:B,B160,[1]RAMP!C:C,C160)</f>
        <v>0</v>
      </c>
      <c r="I160" s="12">
        <f t="shared" si="2"/>
        <v>1</v>
      </c>
      <c r="J160" s="5">
        <v>0</v>
      </c>
      <c r="K160" s="5">
        <v>0</v>
      </c>
      <c r="L160" s="5">
        <v>1</v>
      </c>
      <c r="M160" s="5">
        <v>0</v>
      </c>
      <c r="N160" s="5">
        <v>0</v>
      </c>
      <c r="O160" s="5">
        <v>1</v>
      </c>
    </row>
    <row r="161" spans="1:15" ht="16.2" customHeight="1" x14ac:dyDescent="0.25">
      <c r="A161" s="6" t="s">
        <v>57</v>
      </c>
      <c r="B161" s="6" t="s">
        <v>58</v>
      </c>
      <c r="C161" s="6" t="s">
        <v>5</v>
      </c>
      <c r="D161" s="5">
        <v>2</v>
      </c>
      <c r="E161" s="5">
        <v>2</v>
      </c>
      <c r="F161" s="12">
        <f>SUMIFS([1]RAMP!D:D,[1]RAMP!B:B,B161,[1]RAMP!C:C,C161)</f>
        <v>2</v>
      </c>
      <c r="G161" s="12">
        <f>SUMIFS([1]RAMP!E:E,[1]RAMP!B:B,B161,[1]RAMP!C:C,C161)</f>
        <v>3</v>
      </c>
      <c r="H161" s="12">
        <f>SUMIFS([1]RAMP!F:F,[1]RAMP!B:B,B161,[1]RAMP!C:C,C161)</f>
        <v>1</v>
      </c>
      <c r="I161" s="12">
        <f t="shared" si="2"/>
        <v>10</v>
      </c>
      <c r="J161" s="5">
        <v>3</v>
      </c>
      <c r="K161" s="5">
        <v>3</v>
      </c>
      <c r="L161" s="5">
        <v>2</v>
      </c>
      <c r="M161" s="5">
        <v>2</v>
      </c>
      <c r="N161" s="5">
        <v>2</v>
      </c>
      <c r="O161" s="5">
        <v>12</v>
      </c>
    </row>
    <row r="162" spans="1:15" ht="16.2" customHeight="1" x14ac:dyDescent="0.25">
      <c r="A162" s="6" t="s">
        <v>57</v>
      </c>
      <c r="B162" s="6" t="s">
        <v>59</v>
      </c>
      <c r="C162" s="6" t="s">
        <v>3</v>
      </c>
      <c r="D162" s="5">
        <v>22.28</v>
      </c>
      <c r="E162" s="5">
        <v>12.5</v>
      </c>
      <c r="F162" s="12">
        <f>SUMIFS([1]RAMP!D:D,[1]RAMP!B:B,B162,[1]RAMP!C:C,C162)</f>
        <v>10.83</v>
      </c>
      <c r="G162" s="12">
        <f>SUMIFS([1]RAMP!E:E,[1]RAMP!B:B,B162,[1]RAMP!C:C,C162)</f>
        <v>22.03</v>
      </c>
      <c r="H162" s="12">
        <f>SUMIFS([1]RAMP!F:F,[1]RAMP!B:B,B162,[1]RAMP!C:C,C162)</f>
        <v>18.600000000000001</v>
      </c>
      <c r="I162" s="12">
        <f t="shared" si="2"/>
        <v>86.240000000000009</v>
      </c>
      <c r="J162" s="5">
        <v>7.73</v>
      </c>
      <c r="K162" s="5">
        <v>8.6</v>
      </c>
      <c r="L162" s="5">
        <v>6.18</v>
      </c>
      <c r="M162" s="5">
        <v>9.5500000000000007</v>
      </c>
      <c r="N162" s="5">
        <v>9</v>
      </c>
      <c r="O162" s="5">
        <v>41.06</v>
      </c>
    </row>
    <row r="163" spans="1:15" ht="16.2" customHeight="1" x14ac:dyDescent="0.25">
      <c r="A163" s="6" t="s">
        <v>57</v>
      </c>
      <c r="B163" s="6" t="s">
        <v>59</v>
      </c>
      <c r="C163" s="6" t="s">
        <v>4</v>
      </c>
      <c r="D163" s="5">
        <v>0.63</v>
      </c>
      <c r="E163" s="5">
        <v>0.55000000000000004</v>
      </c>
      <c r="F163" s="12">
        <f>SUMIFS([1]RAMP!D:D,[1]RAMP!B:B,B163,[1]RAMP!C:C,C163)</f>
        <v>0.25</v>
      </c>
      <c r="G163" s="12">
        <f>SUMIFS([1]RAMP!E:E,[1]RAMP!B:B,B163,[1]RAMP!C:C,C163)</f>
        <v>0</v>
      </c>
      <c r="H163" s="12">
        <f>SUMIFS([1]RAMP!F:F,[1]RAMP!B:B,B163,[1]RAMP!C:C,C163)</f>
        <v>0</v>
      </c>
      <c r="I163" s="12">
        <f t="shared" si="2"/>
        <v>1.4300000000000002</v>
      </c>
      <c r="J163" s="5">
        <v>0.3</v>
      </c>
      <c r="K163" s="5">
        <v>0</v>
      </c>
      <c r="L163" s="5">
        <v>0.5</v>
      </c>
      <c r="M163" s="5">
        <v>0</v>
      </c>
      <c r="N163" s="5">
        <v>0</v>
      </c>
      <c r="O163" s="5">
        <v>0.8</v>
      </c>
    </row>
    <row r="164" spans="1:15" ht="16.2" customHeight="1" x14ac:dyDescent="0.25">
      <c r="A164" s="6" t="s">
        <v>57</v>
      </c>
      <c r="B164" s="6" t="s">
        <v>59</v>
      </c>
      <c r="C164" s="6" t="s">
        <v>5</v>
      </c>
      <c r="D164" s="5">
        <v>5.43</v>
      </c>
      <c r="E164" s="5">
        <v>2.4</v>
      </c>
      <c r="F164" s="12">
        <f>SUMIFS([1]RAMP!D:D,[1]RAMP!B:B,B164,[1]RAMP!C:C,C164)</f>
        <v>3.5</v>
      </c>
      <c r="G164" s="12">
        <f>SUMIFS([1]RAMP!E:E,[1]RAMP!B:B,B164,[1]RAMP!C:C,C164)</f>
        <v>8.34</v>
      </c>
      <c r="H164" s="12">
        <f>SUMIFS([1]RAMP!F:F,[1]RAMP!B:B,B164,[1]RAMP!C:C,C164)</f>
        <v>4.0999999999999996</v>
      </c>
      <c r="I164" s="12">
        <f t="shared" si="2"/>
        <v>23.770000000000003</v>
      </c>
      <c r="J164" s="5">
        <v>0.5</v>
      </c>
      <c r="K164" s="5">
        <v>0.1</v>
      </c>
      <c r="L164" s="5">
        <v>0</v>
      </c>
      <c r="M164" s="5">
        <v>2</v>
      </c>
      <c r="N164" s="5">
        <v>1</v>
      </c>
      <c r="O164" s="5">
        <v>3.6</v>
      </c>
    </row>
    <row r="165" spans="1:15" ht="16.2" customHeight="1" x14ac:dyDescent="0.25">
      <c r="A165" s="6" t="s">
        <v>57</v>
      </c>
      <c r="B165" s="6" t="s">
        <v>60</v>
      </c>
      <c r="C165" s="6" t="s">
        <v>3</v>
      </c>
      <c r="D165" s="5">
        <v>13.91</v>
      </c>
      <c r="E165" s="5">
        <v>12.46</v>
      </c>
      <c r="F165" s="12">
        <f>SUMIFS([1]RAMP!D:D,[1]RAMP!B:B,B165,[1]RAMP!C:C,C165)</f>
        <v>12.66</v>
      </c>
      <c r="G165" s="12">
        <f>SUMIFS([1]RAMP!E:E,[1]RAMP!B:B,B165,[1]RAMP!C:C,C165)</f>
        <v>13.94</v>
      </c>
      <c r="H165" s="12">
        <f>SUMIFS([1]RAMP!F:F,[1]RAMP!B:B,B165,[1]RAMP!C:C,C165)</f>
        <v>20.65</v>
      </c>
      <c r="I165" s="12">
        <f t="shared" si="2"/>
        <v>73.62</v>
      </c>
      <c r="J165" s="5">
        <v>7.06</v>
      </c>
      <c r="K165" s="5">
        <v>13.82</v>
      </c>
      <c r="L165" s="5">
        <v>9.26</v>
      </c>
      <c r="M165" s="5">
        <v>7.75</v>
      </c>
      <c r="N165" s="5">
        <v>7.45</v>
      </c>
      <c r="O165" s="5">
        <v>45.34</v>
      </c>
    </row>
    <row r="166" spans="1:15" ht="16.2" customHeight="1" x14ac:dyDescent="0.25">
      <c r="A166" s="6" t="s">
        <v>57</v>
      </c>
      <c r="B166" s="6" t="s">
        <v>60</v>
      </c>
      <c r="C166" s="6" t="s">
        <v>4</v>
      </c>
      <c r="D166" s="5">
        <v>5.49</v>
      </c>
      <c r="E166" s="5">
        <v>6.55</v>
      </c>
      <c r="F166" s="12">
        <f>SUMIFS([1]RAMP!D:D,[1]RAMP!B:B,B166,[1]RAMP!C:C,C166)</f>
        <v>4.57</v>
      </c>
      <c r="G166" s="12">
        <f>SUMIFS([1]RAMP!E:E,[1]RAMP!B:B,B166,[1]RAMP!C:C,C166)</f>
        <v>7.37</v>
      </c>
      <c r="H166" s="12">
        <f>SUMIFS([1]RAMP!F:F,[1]RAMP!B:B,B166,[1]RAMP!C:C,C166)</f>
        <v>10.52</v>
      </c>
      <c r="I166" s="12">
        <f t="shared" si="2"/>
        <v>34.5</v>
      </c>
      <c r="J166" s="5">
        <v>5.47</v>
      </c>
      <c r="K166" s="5">
        <v>5.25</v>
      </c>
      <c r="L166" s="5">
        <v>3.5</v>
      </c>
      <c r="M166" s="5">
        <v>3.82</v>
      </c>
      <c r="N166" s="5">
        <v>17.16</v>
      </c>
      <c r="O166" s="5">
        <v>35.200000000000003</v>
      </c>
    </row>
    <row r="167" spans="1:15" ht="16.2" customHeight="1" x14ac:dyDescent="0.25">
      <c r="A167" s="6" t="s">
        <v>57</v>
      </c>
      <c r="B167" s="6" t="s">
        <v>60</v>
      </c>
      <c r="C167" s="6" t="s">
        <v>5</v>
      </c>
      <c r="D167" s="5">
        <v>3.87</v>
      </c>
      <c r="E167" s="5">
        <v>5</v>
      </c>
      <c r="F167" s="12">
        <f>SUMIFS([1]RAMP!D:D,[1]RAMP!B:B,B167,[1]RAMP!C:C,C167)</f>
        <v>7.82</v>
      </c>
      <c r="G167" s="12">
        <f>SUMIFS([1]RAMP!E:E,[1]RAMP!B:B,B167,[1]RAMP!C:C,C167)</f>
        <v>6.12</v>
      </c>
      <c r="H167" s="12">
        <f>SUMIFS([1]RAMP!F:F,[1]RAMP!B:B,B167,[1]RAMP!C:C,C167)</f>
        <v>8.0500000000000007</v>
      </c>
      <c r="I167" s="12">
        <f t="shared" si="2"/>
        <v>30.860000000000003</v>
      </c>
      <c r="J167" s="5">
        <v>1.1499999999999999</v>
      </c>
      <c r="K167" s="5">
        <v>0.7</v>
      </c>
      <c r="L167" s="5">
        <v>1.24</v>
      </c>
      <c r="M167" s="5">
        <v>1.34</v>
      </c>
      <c r="N167" s="5">
        <v>2.2999999999999998</v>
      </c>
      <c r="O167" s="5">
        <v>6.73</v>
      </c>
    </row>
    <row r="168" spans="1:15" ht="16.2" customHeight="1" x14ac:dyDescent="0.25">
      <c r="A168" s="6" t="s">
        <v>57</v>
      </c>
      <c r="B168" s="6" t="s">
        <v>175</v>
      </c>
      <c r="C168" s="6" t="s">
        <v>3</v>
      </c>
      <c r="D168" s="5">
        <v>12.33</v>
      </c>
      <c r="E168" s="5">
        <v>12.31</v>
      </c>
      <c r="F168" s="12">
        <f>SUMIFS([1]RAMP!D:D,[1]RAMP!B:B,B168,[1]RAMP!C:C,C168)</f>
        <v>12.49</v>
      </c>
      <c r="G168" s="12">
        <f>SUMIFS([1]RAMP!E:E,[1]RAMP!B:B,B168,[1]RAMP!C:C,C168)</f>
        <v>7.21</v>
      </c>
      <c r="H168" s="12">
        <f>SUMIFS([1]RAMP!F:F,[1]RAMP!B:B,B168,[1]RAMP!C:C,C168)</f>
        <v>8.3800000000000008</v>
      </c>
      <c r="I168" s="12">
        <f t="shared" si="2"/>
        <v>52.720000000000006</v>
      </c>
      <c r="J168" s="5">
        <v>9.92</v>
      </c>
      <c r="K168" s="5">
        <v>7.55</v>
      </c>
      <c r="L168" s="5">
        <v>11.45</v>
      </c>
      <c r="M168" s="5">
        <v>11.27</v>
      </c>
      <c r="N168" s="5">
        <v>11.2</v>
      </c>
      <c r="O168" s="5">
        <v>51.39</v>
      </c>
    </row>
    <row r="169" spans="1:15" ht="16.2" customHeight="1" x14ac:dyDescent="0.25">
      <c r="A169" s="6" t="s">
        <v>57</v>
      </c>
      <c r="B169" s="6" t="s">
        <v>175</v>
      </c>
      <c r="C169" s="6" t="s">
        <v>4</v>
      </c>
      <c r="D169" s="5">
        <v>0</v>
      </c>
      <c r="E169" s="5">
        <v>0</v>
      </c>
      <c r="F169" s="12">
        <f>SUMIFS([1]RAMP!D:D,[1]RAMP!B:B,B169,[1]RAMP!C:C,C169)</f>
        <v>0</v>
      </c>
      <c r="G169" s="12">
        <f>SUMIFS([1]RAMP!E:E,[1]RAMP!B:B,B169,[1]RAMP!C:C,C169)</f>
        <v>0.4</v>
      </c>
      <c r="H169" s="12">
        <f>SUMIFS([1]RAMP!F:F,[1]RAMP!B:B,B169,[1]RAMP!C:C,C169)</f>
        <v>1.2</v>
      </c>
      <c r="I169" s="12">
        <f t="shared" si="2"/>
        <v>1.6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</row>
    <row r="170" spans="1:15" ht="16.2" customHeight="1" x14ac:dyDescent="0.25">
      <c r="A170" s="6" t="s">
        <v>57</v>
      </c>
      <c r="B170" s="6" t="s">
        <v>175</v>
      </c>
      <c r="C170" s="6" t="s">
        <v>5</v>
      </c>
      <c r="D170" s="5">
        <v>1</v>
      </c>
      <c r="E170" s="5">
        <v>1.5</v>
      </c>
      <c r="F170" s="12">
        <f>SUMIFS([1]RAMP!D:D,[1]RAMP!B:B,B170,[1]RAMP!C:C,C170)</f>
        <v>1.2</v>
      </c>
      <c r="G170" s="12">
        <f>SUMIFS([1]RAMP!E:E,[1]RAMP!B:B,B170,[1]RAMP!C:C,C170)</f>
        <v>3.4</v>
      </c>
      <c r="H170" s="12">
        <f>SUMIFS([1]RAMP!F:F,[1]RAMP!B:B,B170,[1]RAMP!C:C,C170)</f>
        <v>3.85</v>
      </c>
      <c r="I170" s="12">
        <f t="shared" si="2"/>
        <v>10.95</v>
      </c>
      <c r="J170" s="5">
        <v>1.9</v>
      </c>
      <c r="K170" s="5">
        <v>2.6</v>
      </c>
      <c r="L170" s="5">
        <v>0.4</v>
      </c>
      <c r="M170" s="5">
        <v>3</v>
      </c>
      <c r="N170" s="5">
        <v>0.8</v>
      </c>
      <c r="O170" s="5">
        <v>8.6999999999999993</v>
      </c>
    </row>
    <row r="171" spans="1:15" ht="16.2" customHeight="1" x14ac:dyDescent="0.25">
      <c r="A171" s="6" t="s">
        <v>57</v>
      </c>
      <c r="B171" s="6" t="s">
        <v>61</v>
      </c>
      <c r="C171" s="6" t="s">
        <v>3</v>
      </c>
      <c r="D171" s="5">
        <v>0.49</v>
      </c>
      <c r="E171" s="5">
        <v>0.3</v>
      </c>
      <c r="F171" s="12">
        <f>SUMIFS([1]RAMP!D:D,[1]RAMP!B:B,B171,[1]RAMP!C:C,C171)</f>
        <v>0.25</v>
      </c>
      <c r="G171" s="12">
        <f>SUMIFS([1]RAMP!E:E,[1]RAMP!B:B,B171,[1]RAMP!C:C,C171)</f>
        <v>0.75</v>
      </c>
      <c r="H171" s="12">
        <f>SUMIFS([1]RAMP!F:F,[1]RAMP!B:B,B171,[1]RAMP!C:C,C171)</f>
        <v>0.95</v>
      </c>
      <c r="I171" s="12">
        <f t="shared" si="2"/>
        <v>2.74</v>
      </c>
      <c r="J171" s="5">
        <v>3</v>
      </c>
      <c r="K171" s="5">
        <v>0</v>
      </c>
      <c r="L171" s="5">
        <v>0</v>
      </c>
      <c r="M171" s="5">
        <v>0.5</v>
      </c>
      <c r="N171" s="5">
        <v>0.25</v>
      </c>
      <c r="O171" s="5">
        <v>3.75</v>
      </c>
    </row>
    <row r="172" spans="1:15" ht="16.2" customHeight="1" x14ac:dyDescent="0.25">
      <c r="A172" s="6" t="s">
        <v>57</v>
      </c>
      <c r="B172" s="6" t="s">
        <v>61</v>
      </c>
      <c r="C172" s="6" t="s">
        <v>4</v>
      </c>
      <c r="D172" s="5">
        <v>0</v>
      </c>
      <c r="E172" s="5">
        <v>0</v>
      </c>
      <c r="F172" s="12">
        <f>SUMIFS([1]RAMP!D:D,[1]RAMP!B:B,B172,[1]RAMP!C:C,C172)</f>
        <v>0</v>
      </c>
      <c r="G172" s="12">
        <f>SUMIFS([1]RAMP!E:E,[1]RAMP!B:B,B172,[1]RAMP!C:C,C172)</f>
        <v>0</v>
      </c>
      <c r="H172" s="12">
        <f>SUMIFS([1]RAMP!F:F,[1]RAMP!B:B,B172,[1]RAMP!C:C,C172)</f>
        <v>0</v>
      </c>
      <c r="I172" s="12">
        <f t="shared" si="2"/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</row>
    <row r="173" spans="1:15" ht="16.2" customHeight="1" x14ac:dyDescent="0.25">
      <c r="A173" s="6" t="s">
        <v>57</v>
      </c>
      <c r="B173" s="6" t="s">
        <v>61</v>
      </c>
      <c r="C173" s="6" t="s">
        <v>5</v>
      </c>
      <c r="D173" s="5">
        <v>0</v>
      </c>
      <c r="E173" s="5">
        <v>0.9</v>
      </c>
      <c r="F173" s="12">
        <f>SUMIFS([1]RAMP!D:D,[1]RAMP!B:B,B173,[1]RAMP!C:C,C173)</f>
        <v>0.5</v>
      </c>
      <c r="G173" s="12">
        <f>SUMIFS([1]RAMP!E:E,[1]RAMP!B:B,B173,[1]RAMP!C:C,C173)</f>
        <v>0.25</v>
      </c>
      <c r="H173" s="12">
        <f>SUMIFS([1]RAMP!F:F,[1]RAMP!B:B,B173,[1]RAMP!C:C,C173)</f>
        <v>0.25</v>
      </c>
      <c r="I173" s="12">
        <f t="shared" si="2"/>
        <v>1.9</v>
      </c>
      <c r="J173" s="5">
        <v>0</v>
      </c>
      <c r="K173" s="5">
        <v>0.3</v>
      </c>
      <c r="L173" s="5">
        <v>0.5</v>
      </c>
      <c r="M173" s="5">
        <v>0.25</v>
      </c>
      <c r="N173" s="5">
        <v>0.5</v>
      </c>
      <c r="O173" s="5">
        <v>1.55</v>
      </c>
    </row>
    <row r="174" spans="1:15" ht="16.2" customHeight="1" x14ac:dyDescent="0.25">
      <c r="A174" s="6" t="s">
        <v>57</v>
      </c>
      <c r="B174" s="6" t="s">
        <v>62</v>
      </c>
      <c r="C174" s="6" t="s">
        <v>3</v>
      </c>
      <c r="D174" s="5">
        <v>9.2799999999999994</v>
      </c>
      <c r="E174" s="5">
        <v>15.48</v>
      </c>
      <c r="F174" s="12">
        <f>SUMIFS([1]RAMP!D:D,[1]RAMP!B:B,B174,[1]RAMP!C:C,C174)</f>
        <v>12.77</v>
      </c>
      <c r="G174" s="12">
        <f>SUMIFS([1]RAMP!E:E,[1]RAMP!B:B,B174,[1]RAMP!C:C,C174)</f>
        <v>8.51</v>
      </c>
      <c r="H174" s="12">
        <f>SUMIFS([1]RAMP!F:F,[1]RAMP!B:B,B174,[1]RAMP!C:C,C174)</f>
        <v>9.4499999999999993</v>
      </c>
      <c r="I174" s="12">
        <f t="shared" si="2"/>
        <v>55.489999999999995</v>
      </c>
      <c r="J174" s="5">
        <v>10.29</v>
      </c>
      <c r="K174" s="5">
        <v>12.69</v>
      </c>
      <c r="L174" s="5">
        <v>12.69</v>
      </c>
      <c r="M174" s="5">
        <v>12.26</v>
      </c>
      <c r="N174" s="5">
        <v>7.98</v>
      </c>
      <c r="O174" s="5">
        <v>55.91</v>
      </c>
    </row>
    <row r="175" spans="1:15" ht="16.2" customHeight="1" x14ac:dyDescent="0.25">
      <c r="A175" s="6" t="s">
        <v>57</v>
      </c>
      <c r="B175" s="6" t="s">
        <v>62</v>
      </c>
      <c r="C175" s="6" t="s">
        <v>4</v>
      </c>
      <c r="D175" s="5">
        <v>1</v>
      </c>
      <c r="E175" s="5">
        <v>1</v>
      </c>
      <c r="F175" s="12">
        <f>SUMIFS([1]RAMP!D:D,[1]RAMP!B:B,B175,[1]RAMP!C:C,C175)</f>
        <v>0</v>
      </c>
      <c r="G175" s="12">
        <f>SUMIFS([1]RAMP!E:E,[1]RAMP!B:B,B175,[1]RAMP!C:C,C175)</f>
        <v>0</v>
      </c>
      <c r="H175" s="12">
        <f>SUMIFS([1]RAMP!F:F,[1]RAMP!B:B,B175,[1]RAMP!C:C,C175)</f>
        <v>0</v>
      </c>
      <c r="I175" s="12">
        <f t="shared" si="2"/>
        <v>2</v>
      </c>
      <c r="J175" s="5">
        <v>0.5</v>
      </c>
      <c r="K175" s="5">
        <v>1</v>
      </c>
      <c r="L175" s="5">
        <v>0</v>
      </c>
      <c r="M175" s="5">
        <v>0</v>
      </c>
      <c r="N175" s="5">
        <v>0</v>
      </c>
      <c r="O175" s="5">
        <v>1.5</v>
      </c>
    </row>
    <row r="176" spans="1:15" ht="16.2" customHeight="1" x14ac:dyDescent="0.25">
      <c r="A176" s="6" t="s">
        <v>57</v>
      </c>
      <c r="B176" s="6" t="s">
        <v>62</v>
      </c>
      <c r="C176" s="6" t="s">
        <v>5</v>
      </c>
      <c r="D176" s="5">
        <v>2</v>
      </c>
      <c r="E176" s="5">
        <v>1.5</v>
      </c>
      <c r="F176" s="12">
        <f>SUMIFS([1]RAMP!D:D,[1]RAMP!B:B,B176,[1]RAMP!C:C,C176)</f>
        <v>1.5</v>
      </c>
      <c r="G176" s="12">
        <f>SUMIFS([1]RAMP!E:E,[1]RAMP!B:B,B176,[1]RAMP!C:C,C176)</f>
        <v>1.5</v>
      </c>
      <c r="H176" s="12">
        <f>SUMIFS([1]RAMP!F:F,[1]RAMP!B:B,B176,[1]RAMP!C:C,C176)</f>
        <v>2.6</v>
      </c>
      <c r="I176" s="12">
        <f t="shared" si="2"/>
        <v>9.1</v>
      </c>
      <c r="J176" s="5">
        <v>0.5</v>
      </c>
      <c r="K176" s="5">
        <v>1</v>
      </c>
      <c r="L176" s="5">
        <v>0</v>
      </c>
      <c r="M176" s="5">
        <v>0.5</v>
      </c>
      <c r="N176" s="5">
        <v>0.5</v>
      </c>
      <c r="O176" s="5">
        <v>2.5</v>
      </c>
    </row>
    <row r="177" spans="1:15" ht="16.2" customHeight="1" x14ac:dyDescent="0.25">
      <c r="A177" s="6" t="s">
        <v>57</v>
      </c>
      <c r="B177" s="6" t="s">
        <v>63</v>
      </c>
      <c r="C177" s="6" t="s">
        <v>3</v>
      </c>
      <c r="D177" s="5">
        <v>0</v>
      </c>
      <c r="E177" s="5">
        <v>0.33</v>
      </c>
      <c r="F177" s="12">
        <f>SUMIFS([1]RAMP!D:D,[1]RAMP!B:B,B177,[1]RAMP!C:C,C177)</f>
        <v>1.35</v>
      </c>
      <c r="G177" s="12">
        <f>SUMIFS([1]RAMP!E:E,[1]RAMP!B:B,B177,[1]RAMP!C:C,C177)</f>
        <v>1.1000000000000001</v>
      </c>
      <c r="H177" s="12">
        <f>SUMIFS([1]RAMP!F:F,[1]RAMP!B:B,B177,[1]RAMP!C:C,C177)</f>
        <v>1</v>
      </c>
      <c r="I177" s="12">
        <f t="shared" si="2"/>
        <v>3.7800000000000002</v>
      </c>
      <c r="J177" s="5">
        <v>0</v>
      </c>
      <c r="K177" s="5">
        <v>0</v>
      </c>
      <c r="L177" s="5">
        <v>0</v>
      </c>
      <c r="M177" s="5">
        <v>0</v>
      </c>
      <c r="N177" s="5">
        <v>2.1</v>
      </c>
      <c r="O177" s="5">
        <v>2.1</v>
      </c>
    </row>
    <row r="178" spans="1:15" ht="16.2" customHeight="1" x14ac:dyDescent="0.25">
      <c r="A178" s="6" t="s">
        <v>57</v>
      </c>
      <c r="B178" s="6" t="s">
        <v>63</v>
      </c>
      <c r="C178" s="6" t="s">
        <v>4</v>
      </c>
      <c r="D178" s="5">
        <v>0</v>
      </c>
      <c r="E178" s="5">
        <v>0</v>
      </c>
      <c r="F178" s="12">
        <f>SUMIFS([1]RAMP!D:D,[1]RAMP!B:B,B178,[1]RAMP!C:C,C178)</f>
        <v>0</v>
      </c>
      <c r="G178" s="12">
        <f>SUMIFS([1]RAMP!E:E,[1]RAMP!B:B,B178,[1]RAMP!C:C,C178)</f>
        <v>0</v>
      </c>
      <c r="H178" s="12">
        <f>SUMIFS([1]RAMP!F:F,[1]RAMP!B:B,B178,[1]RAMP!C:C,C178)</f>
        <v>0</v>
      </c>
      <c r="I178" s="12">
        <f t="shared" si="2"/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</row>
    <row r="179" spans="1:15" ht="16.2" customHeight="1" x14ac:dyDescent="0.25">
      <c r="A179" s="6" t="s">
        <v>57</v>
      </c>
      <c r="B179" s="6" t="s">
        <v>63</v>
      </c>
      <c r="C179" s="6" t="s">
        <v>5</v>
      </c>
      <c r="D179" s="5">
        <v>0</v>
      </c>
      <c r="E179" s="5">
        <v>0</v>
      </c>
      <c r="F179" s="12">
        <f>SUMIFS([1]RAMP!D:D,[1]RAMP!B:B,B179,[1]RAMP!C:C,C179)</f>
        <v>0</v>
      </c>
      <c r="G179" s="12">
        <f>SUMIFS([1]RAMP!E:E,[1]RAMP!B:B,B179,[1]RAMP!C:C,C179)</f>
        <v>0</v>
      </c>
      <c r="H179" s="12">
        <f>SUMIFS([1]RAMP!F:F,[1]RAMP!B:B,B179,[1]RAMP!C:C,C179)</f>
        <v>0</v>
      </c>
      <c r="I179" s="12">
        <f t="shared" si="2"/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</row>
    <row r="180" spans="1:15" ht="16.2" customHeight="1" x14ac:dyDescent="0.25">
      <c r="A180" s="6" t="s">
        <v>57</v>
      </c>
      <c r="B180" s="6" t="s">
        <v>64</v>
      </c>
      <c r="C180" s="6" t="s">
        <v>3</v>
      </c>
      <c r="D180" s="5">
        <v>12.94</v>
      </c>
      <c r="E180" s="5">
        <v>6.92</v>
      </c>
      <c r="F180" s="12">
        <f>SUMIFS([1]RAMP!D:D,[1]RAMP!B:B,B180,[1]RAMP!C:C,C180)</f>
        <v>11.6</v>
      </c>
      <c r="G180" s="12">
        <f>SUMIFS([1]RAMP!E:E,[1]RAMP!B:B,B180,[1]RAMP!C:C,C180)</f>
        <v>14.74</v>
      </c>
      <c r="H180" s="12">
        <f>SUMIFS([1]RAMP!F:F,[1]RAMP!B:B,B180,[1]RAMP!C:C,C180)</f>
        <v>7.69</v>
      </c>
      <c r="I180" s="12">
        <f t="shared" si="2"/>
        <v>53.89</v>
      </c>
      <c r="J180" s="5">
        <v>7</v>
      </c>
      <c r="K180" s="5">
        <v>7.24</v>
      </c>
      <c r="L180" s="5">
        <v>4.63</v>
      </c>
      <c r="M180" s="5">
        <v>5.1100000000000003</v>
      </c>
      <c r="N180" s="5">
        <v>6.19</v>
      </c>
      <c r="O180" s="5">
        <v>30.17</v>
      </c>
    </row>
    <row r="181" spans="1:15" ht="16.2" customHeight="1" x14ac:dyDescent="0.25">
      <c r="A181" s="6" t="s">
        <v>57</v>
      </c>
      <c r="B181" s="6" t="s">
        <v>64</v>
      </c>
      <c r="C181" s="6" t="s">
        <v>4</v>
      </c>
      <c r="D181" s="5">
        <v>0.55000000000000004</v>
      </c>
      <c r="E181" s="5">
        <v>0.33</v>
      </c>
      <c r="F181" s="12">
        <f>SUMIFS([1]RAMP!D:D,[1]RAMP!B:B,B181,[1]RAMP!C:C,C181)</f>
        <v>1.67</v>
      </c>
      <c r="G181" s="12">
        <f>SUMIFS([1]RAMP!E:E,[1]RAMP!B:B,B181,[1]RAMP!C:C,C181)</f>
        <v>0.68</v>
      </c>
      <c r="H181" s="12">
        <f>SUMIFS([1]RAMP!F:F,[1]RAMP!B:B,B181,[1]RAMP!C:C,C181)</f>
        <v>0.33</v>
      </c>
      <c r="I181" s="12">
        <f t="shared" si="2"/>
        <v>3.56</v>
      </c>
      <c r="J181" s="5">
        <v>0.32</v>
      </c>
      <c r="K181" s="5">
        <v>0</v>
      </c>
      <c r="L181" s="5">
        <v>0</v>
      </c>
      <c r="M181" s="5">
        <v>1.18</v>
      </c>
      <c r="N181" s="5">
        <v>0.18</v>
      </c>
      <c r="O181" s="5">
        <v>1.68</v>
      </c>
    </row>
    <row r="182" spans="1:15" ht="16.2" customHeight="1" x14ac:dyDescent="0.25">
      <c r="A182" s="6" t="s">
        <v>57</v>
      </c>
      <c r="B182" s="6" t="s">
        <v>64</v>
      </c>
      <c r="C182" s="6" t="s">
        <v>5</v>
      </c>
      <c r="D182" s="5">
        <v>1.1599999999999999</v>
      </c>
      <c r="E182" s="5">
        <v>2.92</v>
      </c>
      <c r="F182" s="12">
        <f>SUMIFS([1]RAMP!D:D,[1]RAMP!B:B,B182,[1]RAMP!C:C,C182)</f>
        <v>2.81</v>
      </c>
      <c r="G182" s="12">
        <f>SUMIFS([1]RAMP!E:E,[1]RAMP!B:B,B182,[1]RAMP!C:C,C182)</f>
        <v>0.94</v>
      </c>
      <c r="H182" s="12">
        <f>SUMIFS([1]RAMP!F:F,[1]RAMP!B:B,B182,[1]RAMP!C:C,C182)</f>
        <v>4.0199999999999996</v>
      </c>
      <c r="I182" s="12">
        <f t="shared" si="2"/>
        <v>11.85</v>
      </c>
      <c r="J182" s="5">
        <v>0</v>
      </c>
      <c r="K182" s="5">
        <v>0.67</v>
      </c>
      <c r="L182" s="5">
        <v>1.28</v>
      </c>
      <c r="M182" s="5">
        <v>0</v>
      </c>
      <c r="N182" s="5">
        <v>3.62</v>
      </c>
      <c r="O182" s="5">
        <v>5.57</v>
      </c>
    </row>
    <row r="183" spans="1:15" ht="16.2" customHeight="1" x14ac:dyDescent="0.25">
      <c r="A183" s="6" t="s">
        <v>57</v>
      </c>
      <c r="B183" s="6" t="s">
        <v>65</v>
      </c>
      <c r="C183" s="6" t="s">
        <v>3</v>
      </c>
      <c r="D183" s="5">
        <v>15.03</v>
      </c>
      <c r="E183" s="5">
        <v>20.28</v>
      </c>
      <c r="F183" s="12">
        <f>SUMIFS([1]RAMP!D:D,[1]RAMP!B:B,B183,[1]RAMP!C:C,C183)</f>
        <v>21.19</v>
      </c>
      <c r="G183" s="12">
        <f>SUMIFS([1]RAMP!E:E,[1]RAMP!B:B,B183,[1]RAMP!C:C,C183)</f>
        <v>15.05</v>
      </c>
      <c r="H183" s="12">
        <f>SUMIFS([1]RAMP!F:F,[1]RAMP!B:B,B183,[1]RAMP!C:C,C183)</f>
        <v>15.36</v>
      </c>
      <c r="I183" s="12">
        <f t="shared" si="2"/>
        <v>86.91</v>
      </c>
      <c r="J183" s="5">
        <v>15.01</v>
      </c>
      <c r="K183" s="5">
        <v>18.48</v>
      </c>
      <c r="L183" s="5">
        <v>17.2</v>
      </c>
      <c r="M183" s="5">
        <v>20.440000000000001</v>
      </c>
      <c r="N183" s="5">
        <v>16.07</v>
      </c>
      <c r="O183" s="5">
        <v>87.199999999999903</v>
      </c>
    </row>
    <row r="184" spans="1:15" ht="16.2" customHeight="1" x14ac:dyDescent="0.25">
      <c r="A184" s="6" t="s">
        <v>57</v>
      </c>
      <c r="B184" s="6" t="s">
        <v>65</v>
      </c>
      <c r="C184" s="6" t="s">
        <v>4</v>
      </c>
      <c r="D184" s="5">
        <v>0</v>
      </c>
      <c r="E184" s="5">
        <v>0</v>
      </c>
      <c r="F184" s="12">
        <f>SUMIFS([1]RAMP!D:D,[1]RAMP!B:B,B184,[1]RAMP!C:C,C184)</f>
        <v>0</v>
      </c>
      <c r="G184" s="12">
        <f>SUMIFS([1]RAMP!E:E,[1]RAMP!B:B,B184,[1]RAMP!C:C,C184)</f>
        <v>0.4</v>
      </c>
      <c r="H184" s="12">
        <f>SUMIFS([1]RAMP!F:F,[1]RAMP!B:B,B184,[1]RAMP!C:C,C184)</f>
        <v>1.2</v>
      </c>
      <c r="I184" s="12">
        <f t="shared" si="2"/>
        <v>1.6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</row>
    <row r="185" spans="1:15" ht="16.2" customHeight="1" x14ac:dyDescent="0.25">
      <c r="A185" s="6" t="s">
        <v>57</v>
      </c>
      <c r="B185" s="6" t="s">
        <v>65</v>
      </c>
      <c r="C185" s="6" t="s">
        <v>5</v>
      </c>
      <c r="D185" s="5">
        <v>4.17</v>
      </c>
      <c r="E185" s="5">
        <v>3.1</v>
      </c>
      <c r="F185" s="12">
        <f>SUMIFS([1]RAMP!D:D,[1]RAMP!B:B,B185,[1]RAMP!C:C,C185)</f>
        <v>2</v>
      </c>
      <c r="G185" s="12">
        <f>SUMIFS([1]RAMP!E:E,[1]RAMP!B:B,B185,[1]RAMP!C:C,C185)</f>
        <v>4.5</v>
      </c>
      <c r="H185" s="12">
        <f>SUMIFS([1]RAMP!F:F,[1]RAMP!B:B,B185,[1]RAMP!C:C,C185)</f>
        <v>5.75</v>
      </c>
      <c r="I185" s="12">
        <f t="shared" si="2"/>
        <v>19.52</v>
      </c>
      <c r="J185" s="5">
        <v>3.47</v>
      </c>
      <c r="K185" s="5">
        <v>2.27</v>
      </c>
      <c r="L185" s="5">
        <v>1.2</v>
      </c>
      <c r="M185" s="5">
        <v>2.4</v>
      </c>
      <c r="N185" s="5">
        <v>2.1</v>
      </c>
      <c r="O185" s="5">
        <v>11.44</v>
      </c>
    </row>
    <row r="186" spans="1:15" ht="16.2" customHeight="1" x14ac:dyDescent="0.25">
      <c r="A186" s="6" t="s">
        <v>57</v>
      </c>
      <c r="B186" s="6" t="s">
        <v>228</v>
      </c>
      <c r="C186" s="6" t="s">
        <v>3</v>
      </c>
      <c r="D186" s="5">
        <v>0</v>
      </c>
      <c r="E186" s="5">
        <v>0</v>
      </c>
      <c r="F186" s="12">
        <f>SUMIFS([1]RAMP!D:D,[1]RAMP!B:B,B186,[1]RAMP!C:C,C186)</f>
        <v>4.7699999999999996</v>
      </c>
      <c r="G186" s="12">
        <f>SUMIFS([1]RAMP!E:E,[1]RAMP!B:B,B186,[1]RAMP!C:C,C186)</f>
        <v>10.99</v>
      </c>
      <c r="H186" s="12">
        <f>SUMIFS([1]RAMP!F:F,[1]RAMP!B:B,B186,[1]RAMP!C:C,C186)</f>
        <v>15.91</v>
      </c>
      <c r="I186" s="12">
        <f t="shared" si="2"/>
        <v>31.67</v>
      </c>
      <c r="J186" s="5">
        <v>0</v>
      </c>
      <c r="K186" s="5">
        <v>1</v>
      </c>
      <c r="L186" s="5">
        <v>3.5</v>
      </c>
      <c r="M186" s="5">
        <v>5.05</v>
      </c>
      <c r="N186" s="5">
        <v>5.4</v>
      </c>
      <c r="O186" s="5">
        <v>14.95</v>
      </c>
    </row>
    <row r="187" spans="1:15" ht="16.2" customHeight="1" x14ac:dyDescent="0.25">
      <c r="A187" s="6" t="s">
        <v>57</v>
      </c>
      <c r="B187" s="6" t="s">
        <v>228</v>
      </c>
      <c r="C187" s="6" t="s">
        <v>4</v>
      </c>
      <c r="D187" s="5">
        <v>0</v>
      </c>
      <c r="E187" s="5">
        <v>0</v>
      </c>
      <c r="F187" s="12">
        <f>SUMIFS([1]RAMP!D:D,[1]RAMP!B:B,B187,[1]RAMP!C:C,C187)</f>
        <v>3.57</v>
      </c>
      <c r="G187" s="12">
        <f>SUMIFS([1]RAMP!E:E,[1]RAMP!B:B,B187,[1]RAMP!C:C,C187)</f>
        <v>7.12</v>
      </c>
      <c r="H187" s="12">
        <f>SUMIFS([1]RAMP!F:F,[1]RAMP!B:B,B187,[1]RAMP!C:C,C187)</f>
        <v>9.57</v>
      </c>
      <c r="I187" s="12">
        <f t="shared" si="2"/>
        <v>20.259999999999998</v>
      </c>
      <c r="J187" s="5">
        <v>0</v>
      </c>
      <c r="K187" s="5">
        <v>0</v>
      </c>
      <c r="L187" s="5">
        <v>1</v>
      </c>
      <c r="M187" s="5">
        <v>3.32</v>
      </c>
      <c r="N187" s="5">
        <v>13.16</v>
      </c>
      <c r="O187" s="5">
        <v>17.48</v>
      </c>
    </row>
    <row r="188" spans="1:15" ht="16.2" customHeight="1" x14ac:dyDescent="0.25">
      <c r="A188" s="6" t="s">
        <v>57</v>
      </c>
      <c r="B188" s="6" t="s">
        <v>228</v>
      </c>
      <c r="C188" s="6" t="s">
        <v>5</v>
      </c>
      <c r="D188" s="5">
        <v>0</v>
      </c>
      <c r="E188" s="5">
        <v>0</v>
      </c>
      <c r="F188" s="12">
        <f>SUMIFS([1]RAMP!D:D,[1]RAMP!B:B,B188,[1]RAMP!C:C,C188)</f>
        <v>4.13</v>
      </c>
      <c r="G188" s="12">
        <f>SUMIFS([1]RAMP!E:E,[1]RAMP!B:B,B188,[1]RAMP!C:C,C188)</f>
        <v>5.71</v>
      </c>
      <c r="H188" s="12">
        <f>SUMIFS([1]RAMP!F:F,[1]RAMP!B:B,B188,[1]RAMP!C:C,C188)</f>
        <v>6.6</v>
      </c>
      <c r="I188" s="12">
        <f t="shared" si="2"/>
        <v>16.439999999999998</v>
      </c>
      <c r="J188" s="5">
        <v>0</v>
      </c>
      <c r="K188" s="5">
        <v>0</v>
      </c>
      <c r="L188" s="5">
        <v>0</v>
      </c>
      <c r="M188" s="5">
        <v>2.33</v>
      </c>
      <c r="N188" s="5">
        <v>3.9</v>
      </c>
      <c r="O188" s="5">
        <v>6.23</v>
      </c>
    </row>
    <row r="189" spans="1:15" ht="16.2" customHeight="1" x14ac:dyDescent="0.25">
      <c r="A189" s="6" t="s">
        <v>57</v>
      </c>
      <c r="B189" s="6" t="s">
        <v>66</v>
      </c>
      <c r="C189" s="6" t="s">
        <v>3</v>
      </c>
      <c r="D189" s="5">
        <v>0</v>
      </c>
      <c r="E189" s="5">
        <v>0</v>
      </c>
      <c r="F189" s="12">
        <f>SUMIFS([1]RAMP!D:D,[1]RAMP!B:B,B189,[1]RAMP!C:C,C189)</f>
        <v>0</v>
      </c>
      <c r="G189" s="12">
        <f>SUMIFS([1]RAMP!E:E,[1]RAMP!B:B,B189,[1]RAMP!C:C,C189)</f>
        <v>0</v>
      </c>
      <c r="H189" s="12">
        <f>SUMIFS([1]RAMP!F:F,[1]RAMP!B:B,B189,[1]RAMP!C:C,C189)</f>
        <v>0.34</v>
      </c>
      <c r="I189" s="12">
        <f t="shared" si="2"/>
        <v>0.34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</row>
    <row r="190" spans="1:15" ht="16.2" customHeight="1" x14ac:dyDescent="0.25">
      <c r="A190" s="6" t="s">
        <v>57</v>
      </c>
      <c r="B190" s="6" t="s">
        <v>66</v>
      </c>
      <c r="C190" s="6" t="s">
        <v>4</v>
      </c>
      <c r="D190" s="5">
        <v>0</v>
      </c>
      <c r="E190" s="5">
        <v>0</v>
      </c>
      <c r="F190" s="12">
        <f>SUMIFS([1]RAMP!D:D,[1]RAMP!B:B,B190,[1]RAMP!C:C,C190)</f>
        <v>0</v>
      </c>
      <c r="G190" s="12">
        <f>SUMIFS([1]RAMP!E:E,[1]RAMP!B:B,B190,[1]RAMP!C:C,C190)</f>
        <v>0</v>
      </c>
      <c r="H190" s="12">
        <f>SUMIFS([1]RAMP!F:F,[1]RAMP!B:B,B190,[1]RAMP!C:C,C190)</f>
        <v>0</v>
      </c>
      <c r="I190" s="12">
        <f t="shared" si="2"/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</row>
    <row r="191" spans="1:15" ht="16.2" customHeight="1" x14ac:dyDescent="0.25">
      <c r="A191" s="6" t="s">
        <v>57</v>
      </c>
      <c r="B191" s="6" t="s">
        <v>66</v>
      </c>
      <c r="C191" s="6" t="s">
        <v>5</v>
      </c>
      <c r="D191" s="5">
        <v>0</v>
      </c>
      <c r="E191" s="5">
        <v>0.34</v>
      </c>
      <c r="F191" s="12">
        <f>SUMIFS([1]RAMP!D:D,[1]RAMP!B:B,B191,[1]RAMP!C:C,C191)</f>
        <v>0</v>
      </c>
      <c r="G191" s="12">
        <f>SUMIFS([1]RAMP!E:E,[1]RAMP!B:B,B191,[1]RAMP!C:C,C191)</f>
        <v>0</v>
      </c>
      <c r="H191" s="12">
        <f>SUMIFS([1]RAMP!F:F,[1]RAMP!B:B,B191,[1]RAMP!C:C,C191)</f>
        <v>0</v>
      </c>
      <c r="I191" s="12">
        <f t="shared" si="2"/>
        <v>0.34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</row>
    <row r="192" spans="1:15" ht="16.2" customHeight="1" x14ac:dyDescent="0.25">
      <c r="A192" s="6" t="s">
        <v>67</v>
      </c>
      <c r="B192" s="6" t="s">
        <v>68</v>
      </c>
      <c r="C192" s="6" t="s">
        <v>3</v>
      </c>
      <c r="D192" s="5">
        <v>0</v>
      </c>
      <c r="E192" s="5">
        <v>0</v>
      </c>
      <c r="F192" s="12">
        <f>SUMIFS([1]RAMP!D:D,[1]RAMP!B:B,B192,[1]RAMP!C:C,C192)</f>
        <v>0</v>
      </c>
      <c r="G192" s="12">
        <f>SUMIFS([1]RAMP!E:E,[1]RAMP!B:B,B192,[1]RAMP!C:C,C192)</f>
        <v>0</v>
      </c>
      <c r="H192" s="12">
        <f>SUMIFS([1]RAMP!F:F,[1]RAMP!B:B,B192,[1]RAMP!C:C,C192)</f>
        <v>0.16</v>
      </c>
      <c r="I192" s="12">
        <f t="shared" si="2"/>
        <v>0.16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</row>
    <row r="193" spans="1:15" ht="16.2" customHeight="1" x14ac:dyDescent="0.25">
      <c r="A193" s="6" t="s">
        <v>67</v>
      </c>
      <c r="B193" s="6" t="s">
        <v>68</v>
      </c>
      <c r="C193" s="6" t="s">
        <v>4</v>
      </c>
      <c r="D193" s="5">
        <v>0</v>
      </c>
      <c r="E193" s="5">
        <v>0</v>
      </c>
      <c r="F193" s="12">
        <f>SUMIFS([1]RAMP!D:D,[1]RAMP!B:B,B193,[1]RAMP!C:C,C193)</f>
        <v>0</v>
      </c>
      <c r="G193" s="12">
        <f>SUMIFS([1]RAMP!E:E,[1]RAMP!B:B,B193,[1]RAMP!C:C,C193)</f>
        <v>0</v>
      </c>
      <c r="H193" s="12">
        <f>SUMIFS([1]RAMP!F:F,[1]RAMP!B:B,B193,[1]RAMP!C:C,C193)</f>
        <v>0</v>
      </c>
      <c r="I193" s="12">
        <f t="shared" si="2"/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</row>
    <row r="194" spans="1:15" ht="16.2" customHeight="1" x14ac:dyDescent="0.25">
      <c r="A194" s="6" t="s">
        <v>67</v>
      </c>
      <c r="B194" s="6" t="s">
        <v>68</v>
      </c>
      <c r="C194" s="6" t="s">
        <v>5</v>
      </c>
      <c r="D194" s="5">
        <v>0</v>
      </c>
      <c r="E194" s="5">
        <v>0</v>
      </c>
      <c r="F194" s="12">
        <f>SUMIFS([1]RAMP!D:D,[1]RAMP!B:B,B194,[1]RAMP!C:C,C194)</f>
        <v>0</v>
      </c>
      <c r="G194" s="12">
        <f>SUMIFS([1]RAMP!E:E,[1]RAMP!B:B,B194,[1]RAMP!C:C,C194)</f>
        <v>0</v>
      </c>
      <c r="H194" s="12">
        <f>SUMIFS([1]RAMP!F:F,[1]RAMP!B:B,B194,[1]RAMP!C:C,C194)</f>
        <v>0</v>
      </c>
      <c r="I194" s="12">
        <f t="shared" si="2"/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</row>
    <row r="195" spans="1:15" ht="16.2" customHeight="1" x14ac:dyDescent="0.25">
      <c r="A195" s="6" t="s">
        <v>67</v>
      </c>
      <c r="B195" s="6" t="s">
        <v>69</v>
      </c>
      <c r="C195" s="6" t="s">
        <v>3</v>
      </c>
      <c r="D195" s="5">
        <v>4</v>
      </c>
      <c r="E195" s="5">
        <v>1.5</v>
      </c>
      <c r="F195" s="12">
        <f>SUMIFS([1]RAMP!D:D,[1]RAMP!B:B,B195,[1]RAMP!C:C,C195)</f>
        <v>0</v>
      </c>
      <c r="G195" s="12">
        <f>SUMIFS([1]RAMP!E:E,[1]RAMP!B:B,B195,[1]RAMP!C:C,C195)</f>
        <v>1</v>
      </c>
      <c r="H195" s="12">
        <f>SUMIFS([1]RAMP!F:F,[1]RAMP!B:B,B195,[1]RAMP!C:C,C195)</f>
        <v>0</v>
      </c>
      <c r="I195" s="12">
        <f t="shared" si="2"/>
        <v>6.5</v>
      </c>
      <c r="J195" s="5">
        <v>0</v>
      </c>
      <c r="K195" s="5">
        <v>1.5</v>
      </c>
      <c r="L195" s="5">
        <v>3</v>
      </c>
      <c r="M195" s="5">
        <v>0</v>
      </c>
      <c r="N195" s="5">
        <v>0</v>
      </c>
      <c r="O195" s="5">
        <v>4.5</v>
      </c>
    </row>
    <row r="196" spans="1:15" ht="16.2" customHeight="1" x14ac:dyDescent="0.25">
      <c r="A196" s="6" t="s">
        <v>67</v>
      </c>
      <c r="B196" s="6" t="s">
        <v>69</v>
      </c>
      <c r="C196" s="6" t="s">
        <v>4</v>
      </c>
      <c r="D196" s="5">
        <v>0</v>
      </c>
      <c r="E196" s="5">
        <v>0</v>
      </c>
      <c r="F196" s="12">
        <f>SUMIFS([1]RAMP!D:D,[1]RAMP!B:B,B196,[1]RAMP!C:C,C196)</f>
        <v>0</v>
      </c>
      <c r="G196" s="12">
        <f>SUMIFS([1]RAMP!E:E,[1]RAMP!B:B,B196,[1]RAMP!C:C,C196)</f>
        <v>0</v>
      </c>
      <c r="H196" s="12">
        <f>SUMIFS([1]RAMP!F:F,[1]RAMP!B:B,B196,[1]RAMP!C:C,C196)</f>
        <v>0</v>
      </c>
      <c r="I196" s="12">
        <f t="shared" ref="I196:I259" si="3">SUM(D196:H196)</f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</row>
    <row r="197" spans="1:15" ht="16.2" customHeight="1" x14ac:dyDescent="0.25">
      <c r="A197" s="6" t="s">
        <v>67</v>
      </c>
      <c r="B197" s="6" t="s">
        <v>69</v>
      </c>
      <c r="C197" s="6" t="s">
        <v>5</v>
      </c>
      <c r="D197" s="5">
        <v>0</v>
      </c>
      <c r="E197" s="5">
        <v>1</v>
      </c>
      <c r="F197" s="12">
        <f>SUMIFS([1]RAMP!D:D,[1]RAMP!B:B,B197,[1]RAMP!C:C,C197)</f>
        <v>2</v>
      </c>
      <c r="G197" s="12">
        <f>SUMIFS([1]RAMP!E:E,[1]RAMP!B:B,B197,[1]RAMP!C:C,C197)</f>
        <v>0</v>
      </c>
      <c r="H197" s="12">
        <f>SUMIFS([1]RAMP!F:F,[1]RAMP!B:B,B197,[1]RAMP!C:C,C197)</f>
        <v>0</v>
      </c>
      <c r="I197" s="12">
        <f t="shared" si="3"/>
        <v>3</v>
      </c>
      <c r="J197" s="5">
        <v>0</v>
      </c>
      <c r="K197" s="5">
        <v>0</v>
      </c>
      <c r="L197" s="5">
        <v>1</v>
      </c>
      <c r="M197" s="5">
        <v>0</v>
      </c>
      <c r="N197" s="5">
        <v>0</v>
      </c>
      <c r="O197" s="5">
        <v>1</v>
      </c>
    </row>
    <row r="198" spans="1:15" ht="16.2" customHeight="1" x14ac:dyDescent="0.25">
      <c r="A198" s="6" t="s">
        <v>67</v>
      </c>
      <c r="B198" s="6" t="s">
        <v>70</v>
      </c>
      <c r="C198" s="6" t="s">
        <v>3</v>
      </c>
      <c r="D198" s="5">
        <v>1.5</v>
      </c>
      <c r="E198" s="5">
        <v>1</v>
      </c>
      <c r="F198" s="12">
        <f>SUMIFS([1]RAMP!D:D,[1]RAMP!B:B,B198,[1]RAMP!C:C,C198)</f>
        <v>0</v>
      </c>
      <c r="G198" s="12">
        <f>SUMIFS([1]RAMP!E:E,[1]RAMP!B:B,B198,[1]RAMP!C:C,C198)</f>
        <v>1</v>
      </c>
      <c r="H198" s="12">
        <f>SUMIFS([1]RAMP!F:F,[1]RAMP!B:B,B198,[1]RAMP!C:C,C198)</f>
        <v>0</v>
      </c>
      <c r="I198" s="12">
        <f t="shared" si="3"/>
        <v>3.5</v>
      </c>
      <c r="J198" s="5">
        <v>0</v>
      </c>
      <c r="K198" s="5">
        <v>1</v>
      </c>
      <c r="L198" s="5">
        <v>2</v>
      </c>
      <c r="M198" s="5">
        <v>0</v>
      </c>
      <c r="N198" s="5">
        <v>1</v>
      </c>
      <c r="O198" s="5">
        <v>4</v>
      </c>
    </row>
    <row r="199" spans="1:15" ht="16.2" customHeight="1" x14ac:dyDescent="0.25">
      <c r="A199" s="6" t="s">
        <v>67</v>
      </c>
      <c r="B199" s="6" t="s">
        <v>70</v>
      </c>
      <c r="C199" s="6" t="s">
        <v>4</v>
      </c>
      <c r="D199" s="5">
        <v>0</v>
      </c>
      <c r="E199" s="5">
        <v>0</v>
      </c>
      <c r="F199" s="12">
        <f>SUMIFS([1]RAMP!D:D,[1]RAMP!B:B,B199,[1]RAMP!C:C,C199)</f>
        <v>0</v>
      </c>
      <c r="G199" s="12">
        <f>SUMIFS([1]RAMP!E:E,[1]RAMP!B:B,B199,[1]RAMP!C:C,C199)</f>
        <v>0</v>
      </c>
      <c r="H199" s="12">
        <f>SUMIFS([1]RAMP!F:F,[1]RAMP!B:B,B199,[1]RAMP!C:C,C199)</f>
        <v>0</v>
      </c>
      <c r="I199" s="12">
        <f t="shared" si="3"/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</row>
    <row r="200" spans="1:15" ht="16.2" customHeight="1" x14ac:dyDescent="0.25">
      <c r="A200" s="6" t="s">
        <v>67</v>
      </c>
      <c r="B200" s="6" t="s">
        <v>70</v>
      </c>
      <c r="C200" s="6" t="s">
        <v>5</v>
      </c>
      <c r="D200" s="5">
        <v>1</v>
      </c>
      <c r="E200" s="5">
        <v>0</v>
      </c>
      <c r="F200" s="12">
        <f>SUMIFS([1]RAMP!D:D,[1]RAMP!B:B,B200,[1]RAMP!C:C,C200)</f>
        <v>0</v>
      </c>
      <c r="G200" s="12">
        <f>SUMIFS([1]RAMP!E:E,[1]RAMP!B:B,B200,[1]RAMP!C:C,C200)</f>
        <v>0</v>
      </c>
      <c r="H200" s="12">
        <f>SUMIFS([1]RAMP!F:F,[1]RAMP!B:B,B200,[1]RAMP!C:C,C200)</f>
        <v>1</v>
      </c>
      <c r="I200" s="12">
        <f t="shared" si="3"/>
        <v>2</v>
      </c>
      <c r="J200" s="5">
        <v>1</v>
      </c>
      <c r="K200" s="5">
        <v>0</v>
      </c>
      <c r="L200" s="5">
        <v>0</v>
      </c>
      <c r="M200" s="5">
        <v>0</v>
      </c>
      <c r="N200" s="5">
        <v>0</v>
      </c>
      <c r="O200" s="5">
        <v>1</v>
      </c>
    </row>
    <row r="201" spans="1:15" ht="16.2" customHeight="1" x14ac:dyDescent="0.25">
      <c r="A201" s="6" t="s">
        <v>67</v>
      </c>
      <c r="B201" s="6" t="s">
        <v>71</v>
      </c>
      <c r="C201" s="6" t="s">
        <v>3</v>
      </c>
      <c r="D201" s="5">
        <v>1</v>
      </c>
      <c r="E201" s="5">
        <v>2</v>
      </c>
      <c r="F201" s="12">
        <f>SUMIFS([1]RAMP!D:D,[1]RAMP!B:B,B201,[1]RAMP!C:C,C201)</f>
        <v>2</v>
      </c>
      <c r="G201" s="12">
        <f>SUMIFS([1]RAMP!E:E,[1]RAMP!B:B,B201,[1]RAMP!C:C,C201)</f>
        <v>1</v>
      </c>
      <c r="H201" s="12">
        <f>SUMIFS([1]RAMP!F:F,[1]RAMP!B:B,B201,[1]RAMP!C:C,C201)</f>
        <v>0</v>
      </c>
      <c r="I201" s="12">
        <f t="shared" si="3"/>
        <v>6</v>
      </c>
      <c r="J201" s="5">
        <v>0</v>
      </c>
      <c r="K201" s="5">
        <v>2</v>
      </c>
      <c r="L201" s="5">
        <v>0</v>
      </c>
      <c r="M201" s="5">
        <v>1</v>
      </c>
      <c r="N201" s="5">
        <v>0</v>
      </c>
      <c r="O201" s="5">
        <v>3</v>
      </c>
    </row>
    <row r="202" spans="1:15" ht="16.2" customHeight="1" x14ac:dyDescent="0.25">
      <c r="A202" s="6" t="s">
        <v>67</v>
      </c>
      <c r="B202" s="6" t="s">
        <v>71</v>
      </c>
      <c r="C202" s="6" t="s">
        <v>4</v>
      </c>
      <c r="D202" s="5">
        <v>0</v>
      </c>
      <c r="E202" s="5">
        <v>0</v>
      </c>
      <c r="F202" s="12">
        <f>SUMIFS([1]RAMP!D:D,[1]RAMP!B:B,B202,[1]RAMP!C:C,C202)</f>
        <v>0</v>
      </c>
      <c r="G202" s="12">
        <f>SUMIFS([1]RAMP!E:E,[1]RAMP!B:B,B202,[1]RAMP!C:C,C202)</f>
        <v>0</v>
      </c>
      <c r="H202" s="12">
        <f>SUMIFS([1]RAMP!F:F,[1]RAMP!B:B,B202,[1]RAMP!C:C,C202)</f>
        <v>0</v>
      </c>
      <c r="I202" s="12">
        <f t="shared" si="3"/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</row>
    <row r="203" spans="1:15" ht="16.2" customHeight="1" x14ac:dyDescent="0.25">
      <c r="A203" s="6" t="s">
        <v>67</v>
      </c>
      <c r="B203" s="6" t="s">
        <v>71</v>
      </c>
      <c r="C203" s="6" t="s">
        <v>5</v>
      </c>
      <c r="D203" s="5">
        <v>0</v>
      </c>
      <c r="E203" s="5">
        <v>0</v>
      </c>
      <c r="F203" s="12">
        <f>SUMIFS([1]RAMP!D:D,[1]RAMP!B:B,B203,[1]RAMP!C:C,C203)</f>
        <v>0</v>
      </c>
      <c r="G203" s="12">
        <f>SUMIFS([1]RAMP!E:E,[1]RAMP!B:B,B203,[1]RAMP!C:C,C203)</f>
        <v>0</v>
      </c>
      <c r="H203" s="12">
        <f>SUMIFS([1]RAMP!F:F,[1]RAMP!B:B,B203,[1]RAMP!C:C,C203)</f>
        <v>0</v>
      </c>
      <c r="I203" s="12">
        <f t="shared" si="3"/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</row>
    <row r="204" spans="1:15" ht="16.2" customHeight="1" x14ac:dyDescent="0.25">
      <c r="A204" s="6" t="s">
        <v>67</v>
      </c>
      <c r="B204" s="6" t="s">
        <v>72</v>
      </c>
      <c r="C204" s="6" t="s">
        <v>3</v>
      </c>
      <c r="D204" s="5">
        <v>1</v>
      </c>
      <c r="E204" s="5">
        <v>0</v>
      </c>
      <c r="F204" s="12">
        <f>SUMIFS([1]RAMP!D:D,[1]RAMP!B:B,B204,[1]RAMP!C:C,C204)</f>
        <v>0</v>
      </c>
      <c r="G204" s="12">
        <f>SUMIFS([1]RAMP!E:E,[1]RAMP!B:B,B204,[1]RAMP!C:C,C204)</f>
        <v>0</v>
      </c>
      <c r="H204" s="12">
        <f>SUMIFS([1]RAMP!F:F,[1]RAMP!B:B,B204,[1]RAMP!C:C,C204)</f>
        <v>0.03</v>
      </c>
      <c r="I204" s="12">
        <f t="shared" si="3"/>
        <v>1.03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</row>
    <row r="205" spans="1:15" ht="16.2" customHeight="1" x14ac:dyDescent="0.25">
      <c r="A205" s="6" t="s">
        <v>67</v>
      </c>
      <c r="B205" s="6" t="s">
        <v>72</v>
      </c>
      <c r="C205" s="6" t="s">
        <v>4</v>
      </c>
      <c r="D205" s="5">
        <v>0</v>
      </c>
      <c r="E205" s="5">
        <v>0</v>
      </c>
      <c r="F205" s="12">
        <f>SUMIFS([1]RAMP!D:D,[1]RAMP!B:B,B205,[1]RAMP!C:C,C205)</f>
        <v>0</v>
      </c>
      <c r="G205" s="12">
        <f>SUMIFS([1]RAMP!E:E,[1]RAMP!B:B,B205,[1]RAMP!C:C,C205)</f>
        <v>0</v>
      </c>
      <c r="H205" s="12">
        <f>SUMIFS([1]RAMP!F:F,[1]RAMP!B:B,B205,[1]RAMP!C:C,C205)</f>
        <v>0</v>
      </c>
      <c r="I205" s="12">
        <f t="shared" si="3"/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</row>
    <row r="206" spans="1:15" ht="16.2" customHeight="1" x14ac:dyDescent="0.25">
      <c r="A206" s="6" t="s">
        <v>67</v>
      </c>
      <c r="B206" s="6" t="s">
        <v>72</v>
      </c>
      <c r="C206" s="6" t="s">
        <v>5</v>
      </c>
      <c r="D206" s="5">
        <v>0</v>
      </c>
      <c r="E206" s="5">
        <v>0</v>
      </c>
      <c r="F206" s="12">
        <f>SUMIFS([1]RAMP!D:D,[1]RAMP!B:B,B206,[1]RAMP!C:C,C206)</f>
        <v>0</v>
      </c>
      <c r="G206" s="12">
        <f>SUMIFS([1]RAMP!E:E,[1]RAMP!B:B,B206,[1]RAMP!C:C,C206)</f>
        <v>0.5</v>
      </c>
      <c r="H206" s="12">
        <f>SUMIFS([1]RAMP!F:F,[1]RAMP!B:B,B206,[1]RAMP!C:C,C206)</f>
        <v>0</v>
      </c>
      <c r="I206" s="12">
        <f t="shared" si="3"/>
        <v>0.5</v>
      </c>
      <c r="J206" s="5">
        <v>0</v>
      </c>
      <c r="K206" s="5">
        <v>0</v>
      </c>
      <c r="L206" s="5">
        <v>0</v>
      </c>
      <c r="M206" s="5">
        <v>0</v>
      </c>
      <c r="N206" s="5">
        <v>0.5</v>
      </c>
      <c r="O206" s="5">
        <v>0.5</v>
      </c>
    </row>
    <row r="207" spans="1:15" ht="16.2" customHeight="1" x14ac:dyDescent="0.25">
      <c r="A207" s="6" t="s">
        <v>67</v>
      </c>
      <c r="B207" s="6" t="s">
        <v>73</v>
      </c>
      <c r="C207" s="6" t="s">
        <v>3</v>
      </c>
      <c r="D207" s="5">
        <v>1</v>
      </c>
      <c r="E207" s="5">
        <v>2</v>
      </c>
      <c r="F207" s="12">
        <f>SUMIFS([1]RAMP!D:D,[1]RAMP!B:B,B207,[1]RAMP!C:C,C207)</f>
        <v>1</v>
      </c>
      <c r="G207" s="12">
        <f>SUMIFS([1]RAMP!E:E,[1]RAMP!B:B,B207,[1]RAMP!C:C,C207)</f>
        <v>0</v>
      </c>
      <c r="H207" s="12">
        <f>SUMIFS([1]RAMP!F:F,[1]RAMP!B:B,B207,[1]RAMP!C:C,C207)</f>
        <v>0</v>
      </c>
      <c r="I207" s="12">
        <f t="shared" si="3"/>
        <v>4</v>
      </c>
      <c r="J207" s="5">
        <v>0</v>
      </c>
      <c r="K207" s="5">
        <v>1</v>
      </c>
      <c r="L207" s="5">
        <v>0</v>
      </c>
      <c r="M207" s="5">
        <v>0</v>
      </c>
      <c r="N207" s="5">
        <v>1</v>
      </c>
      <c r="O207" s="5">
        <v>2</v>
      </c>
    </row>
    <row r="208" spans="1:15" ht="16.2" customHeight="1" x14ac:dyDescent="0.25">
      <c r="A208" s="6" t="s">
        <v>67</v>
      </c>
      <c r="B208" s="6" t="s">
        <v>73</v>
      </c>
      <c r="C208" s="6" t="s">
        <v>4</v>
      </c>
      <c r="D208" s="5">
        <v>1</v>
      </c>
      <c r="E208" s="5">
        <v>1</v>
      </c>
      <c r="F208" s="12">
        <f>SUMIFS([1]RAMP!D:D,[1]RAMP!B:B,B208,[1]RAMP!C:C,C208)</f>
        <v>1</v>
      </c>
      <c r="G208" s="12">
        <f>SUMIFS([1]RAMP!E:E,[1]RAMP!B:B,B208,[1]RAMP!C:C,C208)</f>
        <v>1</v>
      </c>
      <c r="H208" s="12">
        <f>SUMIFS([1]RAMP!F:F,[1]RAMP!B:B,B208,[1]RAMP!C:C,C208)</f>
        <v>1</v>
      </c>
      <c r="I208" s="12">
        <f t="shared" si="3"/>
        <v>5</v>
      </c>
      <c r="J208" s="5">
        <v>1</v>
      </c>
      <c r="K208" s="5">
        <v>1</v>
      </c>
      <c r="L208" s="5">
        <v>1</v>
      </c>
      <c r="M208" s="5">
        <v>1</v>
      </c>
      <c r="N208" s="5">
        <v>0</v>
      </c>
      <c r="O208" s="5">
        <v>4</v>
      </c>
    </row>
    <row r="209" spans="1:15" ht="16.2" customHeight="1" x14ac:dyDescent="0.25">
      <c r="A209" s="6" t="s">
        <v>67</v>
      </c>
      <c r="B209" s="6" t="s">
        <v>73</v>
      </c>
      <c r="C209" s="6" t="s">
        <v>5</v>
      </c>
      <c r="D209" s="5">
        <v>2</v>
      </c>
      <c r="E209" s="5">
        <v>3</v>
      </c>
      <c r="F209" s="12">
        <f>SUMIFS([1]RAMP!D:D,[1]RAMP!B:B,B209,[1]RAMP!C:C,C209)</f>
        <v>3</v>
      </c>
      <c r="G209" s="12">
        <f>SUMIFS([1]RAMP!E:E,[1]RAMP!B:B,B209,[1]RAMP!C:C,C209)</f>
        <v>3</v>
      </c>
      <c r="H209" s="12">
        <f>SUMIFS([1]RAMP!F:F,[1]RAMP!B:B,B209,[1]RAMP!C:C,C209)</f>
        <v>1</v>
      </c>
      <c r="I209" s="12">
        <f t="shared" si="3"/>
        <v>12</v>
      </c>
      <c r="J209" s="5">
        <v>2</v>
      </c>
      <c r="K209" s="5">
        <v>3</v>
      </c>
      <c r="L209" s="5">
        <v>3</v>
      </c>
      <c r="M209" s="5">
        <v>2</v>
      </c>
      <c r="N209" s="5">
        <v>1</v>
      </c>
      <c r="O209" s="5">
        <v>11</v>
      </c>
    </row>
    <row r="210" spans="1:15" ht="16.2" customHeight="1" x14ac:dyDescent="0.25">
      <c r="A210" s="6" t="s">
        <v>67</v>
      </c>
      <c r="B210" s="6" t="s">
        <v>74</v>
      </c>
      <c r="C210" s="6" t="s">
        <v>3</v>
      </c>
      <c r="D210" s="5">
        <v>0</v>
      </c>
      <c r="E210" s="5">
        <v>0</v>
      </c>
      <c r="F210" s="12">
        <f>SUMIFS([1]RAMP!D:D,[1]RAMP!B:B,B210,[1]RAMP!C:C,C210)</f>
        <v>0</v>
      </c>
      <c r="G210" s="12">
        <f>SUMIFS([1]RAMP!E:E,[1]RAMP!B:B,B210,[1]RAMP!C:C,C210)</f>
        <v>0</v>
      </c>
      <c r="H210" s="12">
        <f>SUMIFS([1]RAMP!F:F,[1]RAMP!B:B,B210,[1]RAMP!C:C,C210)</f>
        <v>0</v>
      </c>
      <c r="I210" s="12">
        <f t="shared" si="3"/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</row>
    <row r="211" spans="1:15" ht="16.2" customHeight="1" x14ac:dyDescent="0.25">
      <c r="A211" s="6" t="s">
        <v>67</v>
      </c>
      <c r="B211" s="6" t="s">
        <v>74</v>
      </c>
      <c r="C211" s="6" t="s">
        <v>4</v>
      </c>
      <c r="D211" s="5">
        <v>1</v>
      </c>
      <c r="E211" s="5">
        <v>1</v>
      </c>
      <c r="F211" s="12">
        <f>SUMIFS([1]RAMP!D:D,[1]RAMP!B:B,B211,[1]RAMP!C:C,C211)</f>
        <v>0</v>
      </c>
      <c r="G211" s="12">
        <f>SUMIFS([1]RAMP!E:E,[1]RAMP!B:B,B211,[1]RAMP!C:C,C211)</f>
        <v>0</v>
      </c>
      <c r="H211" s="12">
        <f>SUMIFS([1]RAMP!F:F,[1]RAMP!B:B,B211,[1]RAMP!C:C,C211)</f>
        <v>0</v>
      </c>
      <c r="I211" s="12">
        <f t="shared" si="3"/>
        <v>2</v>
      </c>
      <c r="J211" s="5">
        <v>1</v>
      </c>
      <c r="K211" s="5">
        <v>1</v>
      </c>
      <c r="L211" s="5">
        <v>0</v>
      </c>
      <c r="M211" s="5">
        <v>0</v>
      </c>
      <c r="N211" s="5">
        <v>0</v>
      </c>
      <c r="O211" s="5">
        <v>2</v>
      </c>
    </row>
    <row r="212" spans="1:15" ht="16.2" customHeight="1" x14ac:dyDescent="0.25">
      <c r="A212" s="6" t="s">
        <v>67</v>
      </c>
      <c r="B212" s="6" t="s">
        <v>74</v>
      </c>
      <c r="C212" s="6" t="s">
        <v>5</v>
      </c>
      <c r="D212" s="5">
        <v>0</v>
      </c>
      <c r="E212" s="5">
        <v>1</v>
      </c>
      <c r="F212" s="12">
        <f>SUMIFS([1]RAMP!D:D,[1]RAMP!B:B,B212,[1]RAMP!C:C,C212)</f>
        <v>0</v>
      </c>
      <c r="G212" s="12">
        <f>SUMIFS([1]RAMP!E:E,[1]RAMP!B:B,B212,[1]RAMP!C:C,C212)</f>
        <v>1</v>
      </c>
      <c r="H212" s="12">
        <f>SUMIFS([1]RAMP!F:F,[1]RAMP!B:B,B212,[1]RAMP!C:C,C212)</f>
        <v>0</v>
      </c>
      <c r="I212" s="12">
        <f t="shared" si="3"/>
        <v>2</v>
      </c>
      <c r="J212" s="5">
        <v>2</v>
      </c>
      <c r="K212" s="5">
        <v>1</v>
      </c>
      <c r="L212" s="5">
        <v>0</v>
      </c>
      <c r="M212" s="5">
        <v>4</v>
      </c>
      <c r="N212" s="5">
        <v>1</v>
      </c>
      <c r="O212" s="5">
        <v>8</v>
      </c>
    </row>
    <row r="213" spans="1:15" ht="16.2" customHeight="1" x14ac:dyDescent="0.25">
      <c r="A213" s="6" t="s">
        <v>67</v>
      </c>
      <c r="B213" s="6" t="s">
        <v>75</v>
      </c>
      <c r="C213" s="6" t="s">
        <v>3</v>
      </c>
      <c r="D213" s="5">
        <v>0</v>
      </c>
      <c r="E213" s="5">
        <v>2</v>
      </c>
      <c r="F213" s="12">
        <f>SUMIFS([1]RAMP!D:D,[1]RAMP!B:B,B213,[1]RAMP!C:C,C213)</f>
        <v>0</v>
      </c>
      <c r="G213" s="12">
        <f>SUMIFS([1]RAMP!E:E,[1]RAMP!B:B,B213,[1]RAMP!C:C,C213)</f>
        <v>0</v>
      </c>
      <c r="H213" s="12">
        <f>SUMIFS([1]RAMP!F:F,[1]RAMP!B:B,B213,[1]RAMP!C:C,C213)</f>
        <v>0.03</v>
      </c>
      <c r="I213" s="12">
        <f t="shared" si="3"/>
        <v>2.0299999999999998</v>
      </c>
      <c r="J213" s="5">
        <v>0</v>
      </c>
      <c r="K213" s="5">
        <v>0</v>
      </c>
      <c r="L213" s="5">
        <v>0</v>
      </c>
      <c r="M213" s="5">
        <v>1</v>
      </c>
      <c r="N213" s="5">
        <v>0</v>
      </c>
      <c r="O213" s="5">
        <v>1</v>
      </c>
    </row>
    <row r="214" spans="1:15" ht="16.2" customHeight="1" x14ac:dyDescent="0.25">
      <c r="A214" s="6" t="s">
        <v>67</v>
      </c>
      <c r="B214" s="6" t="s">
        <v>75</v>
      </c>
      <c r="C214" s="6" t="s">
        <v>4</v>
      </c>
      <c r="D214" s="5">
        <v>0</v>
      </c>
      <c r="E214" s="5">
        <v>0</v>
      </c>
      <c r="F214" s="12">
        <f>SUMIFS([1]RAMP!D:D,[1]RAMP!B:B,B214,[1]RAMP!C:C,C214)</f>
        <v>0</v>
      </c>
      <c r="G214" s="12">
        <f>SUMIFS([1]RAMP!E:E,[1]RAMP!B:B,B214,[1]RAMP!C:C,C214)</f>
        <v>0</v>
      </c>
      <c r="H214" s="12">
        <f>SUMIFS([1]RAMP!F:F,[1]RAMP!B:B,B214,[1]RAMP!C:C,C214)</f>
        <v>0</v>
      </c>
      <c r="I214" s="12">
        <f t="shared" si="3"/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</row>
    <row r="215" spans="1:15" ht="16.2" customHeight="1" x14ac:dyDescent="0.25">
      <c r="A215" s="6" t="s">
        <v>67</v>
      </c>
      <c r="B215" s="6" t="s">
        <v>75</v>
      </c>
      <c r="C215" s="6" t="s">
        <v>5</v>
      </c>
      <c r="D215" s="5">
        <v>0</v>
      </c>
      <c r="E215" s="5">
        <v>0</v>
      </c>
      <c r="F215" s="12">
        <f>SUMIFS([1]RAMP!D:D,[1]RAMP!B:B,B215,[1]RAMP!C:C,C215)</f>
        <v>1</v>
      </c>
      <c r="G215" s="12">
        <f>SUMIFS([1]RAMP!E:E,[1]RAMP!B:B,B215,[1]RAMP!C:C,C215)</f>
        <v>0</v>
      </c>
      <c r="H215" s="12">
        <f>SUMIFS([1]RAMP!F:F,[1]RAMP!B:B,B215,[1]RAMP!C:C,C215)</f>
        <v>0</v>
      </c>
      <c r="I215" s="12">
        <f t="shared" si="3"/>
        <v>1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</row>
    <row r="216" spans="1:15" ht="16.2" customHeight="1" x14ac:dyDescent="0.25">
      <c r="A216" s="6" t="s">
        <v>229</v>
      </c>
      <c r="B216" s="6" t="s">
        <v>76</v>
      </c>
      <c r="C216" s="6" t="s">
        <v>3</v>
      </c>
      <c r="D216" s="5">
        <v>1.35</v>
      </c>
      <c r="E216" s="5">
        <v>0.06</v>
      </c>
      <c r="F216" s="12">
        <f>SUMIFS([1]RAMP!D:D,[1]RAMP!B:B,B216,[1]RAMP!C:C,C216)</f>
        <v>0.15</v>
      </c>
      <c r="G216" s="12">
        <f>SUMIFS([1]RAMP!E:E,[1]RAMP!B:B,B216,[1]RAMP!C:C,C216)</f>
        <v>0.05</v>
      </c>
      <c r="H216" s="12">
        <f>SUMIFS([1]RAMP!F:F,[1]RAMP!B:B,B216,[1]RAMP!C:C,C216)</f>
        <v>1.1499999999999999</v>
      </c>
      <c r="I216" s="12">
        <f t="shared" si="3"/>
        <v>2.76</v>
      </c>
      <c r="J216" s="5">
        <v>0</v>
      </c>
      <c r="K216" s="5">
        <v>0</v>
      </c>
      <c r="L216" s="5">
        <v>0.55000000000000004</v>
      </c>
      <c r="M216" s="5">
        <v>3.3</v>
      </c>
      <c r="N216" s="5">
        <v>0.65</v>
      </c>
      <c r="O216" s="5">
        <v>4.5</v>
      </c>
    </row>
    <row r="217" spans="1:15" ht="16.2" customHeight="1" x14ac:dyDescent="0.25">
      <c r="A217" s="6" t="s">
        <v>229</v>
      </c>
      <c r="B217" s="6" t="s">
        <v>76</v>
      </c>
      <c r="C217" s="6" t="s">
        <v>4</v>
      </c>
      <c r="D217" s="5">
        <v>0.38</v>
      </c>
      <c r="E217" s="5">
        <v>0.38</v>
      </c>
      <c r="F217" s="12">
        <f>SUMIFS([1]RAMP!D:D,[1]RAMP!B:B,B217,[1]RAMP!C:C,C217)</f>
        <v>0</v>
      </c>
      <c r="G217" s="12">
        <f>SUMIFS([1]RAMP!E:E,[1]RAMP!B:B,B217,[1]RAMP!C:C,C217)</f>
        <v>0</v>
      </c>
      <c r="H217" s="12">
        <f>SUMIFS([1]RAMP!F:F,[1]RAMP!B:B,B217,[1]RAMP!C:C,C217)</f>
        <v>0</v>
      </c>
      <c r="I217" s="12">
        <f t="shared" si="3"/>
        <v>0.76</v>
      </c>
      <c r="J217" s="5">
        <v>0</v>
      </c>
      <c r="K217" s="5">
        <v>0.38</v>
      </c>
      <c r="L217" s="5">
        <v>0</v>
      </c>
      <c r="M217" s="5">
        <v>0</v>
      </c>
      <c r="N217" s="5">
        <v>0</v>
      </c>
      <c r="O217" s="5">
        <v>0.38</v>
      </c>
    </row>
    <row r="218" spans="1:15" ht="16.2" customHeight="1" x14ac:dyDescent="0.25">
      <c r="A218" s="6" t="s">
        <v>229</v>
      </c>
      <c r="B218" s="6" t="s">
        <v>76</v>
      </c>
      <c r="C218" s="6" t="s">
        <v>5</v>
      </c>
      <c r="D218" s="5">
        <v>0.5</v>
      </c>
      <c r="E218" s="5">
        <v>1.38</v>
      </c>
      <c r="F218" s="12">
        <f>SUMIFS([1]RAMP!D:D,[1]RAMP!B:B,B218,[1]RAMP!C:C,C218)</f>
        <v>1.05</v>
      </c>
      <c r="G218" s="12">
        <f>SUMIFS([1]RAMP!E:E,[1]RAMP!B:B,B218,[1]RAMP!C:C,C218)</f>
        <v>3</v>
      </c>
      <c r="H218" s="12">
        <f>SUMIFS([1]RAMP!F:F,[1]RAMP!B:B,B218,[1]RAMP!C:C,C218)</f>
        <v>0</v>
      </c>
      <c r="I218" s="12">
        <f t="shared" si="3"/>
        <v>5.93</v>
      </c>
      <c r="J218" s="5">
        <v>0</v>
      </c>
      <c r="K218" s="5">
        <v>0</v>
      </c>
      <c r="L218" s="5">
        <v>0.5</v>
      </c>
      <c r="M218" s="5">
        <v>0</v>
      </c>
      <c r="N218" s="5">
        <v>0</v>
      </c>
      <c r="O218" s="5">
        <v>0.5</v>
      </c>
    </row>
    <row r="219" spans="1:15" ht="16.2" customHeight="1" x14ac:dyDescent="0.25">
      <c r="A219" s="6" t="s">
        <v>229</v>
      </c>
      <c r="B219" s="6" t="s">
        <v>222</v>
      </c>
      <c r="C219" s="6" t="s">
        <v>3</v>
      </c>
      <c r="D219" s="5">
        <v>2.95</v>
      </c>
      <c r="E219" s="5">
        <v>2</v>
      </c>
      <c r="F219" s="12">
        <f>SUMIFS([1]RAMP!D:D,[1]RAMP!B:B,B219,[1]RAMP!C:C,C219)</f>
        <v>7</v>
      </c>
      <c r="G219" s="12">
        <f>SUMIFS([1]RAMP!E:E,[1]RAMP!B:B,B219,[1]RAMP!C:C,C219)</f>
        <v>5</v>
      </c>
      <c r="H219" s="12">
        <f>SUMIFS([1]RAMP!F:F,[1]RAMP!B:B,B219,[1]RAMP!C:C,C219)</f>
        <v>0</v>
      </c>
      <c r="I219" s="12">
        <f t="shared" si="3"/>
        <v>16.95</v>
      </c>
      <c r="J219" s="5">
        <v>5</v>
      </c>
      <c r="K219" s="5">
        <v>5</v>
      </c>
      <c r="L219" s="5">
        <v>1</v>
      </c>
      <c r="M219" s="5">
        <v>1</v>
      </c>
      <c r="N219" s="5">
        <v>2</v>
      </c>
      <c r="O219" s="5">
        <v>14</v>
      </c>
    </row>
    <row r="220" spans="1:15" ht="16.2" customHeight="1" x14ac:dyDescent="0.25">
      <c r="A220" s="6" t="s">
        <v>229</v>
      </c>
      <c r="B220" s="6" t="s">
        <v>222</v>
      </c>
      <c r="C220" s="6" t="s">
        <v>4</v>
      </c>
      <c r="D220" s="5">
        <v>0.25</v>
      </c>
      <c r="E220" s="5">
        <v>1.25</v>
      </c>
      <c r="F220" s="12">
        <f>SUMIFS([1]RAMP!D:D,[1]RAMP!B:B,B220,[1]RAMP!C:C,C220)</f>
        <v>0</v>
      </c>
      <c r="G220" s="12">
        <f>SUMIFS([1]RAMP!E:E,[1]RAMP!B:B,B220,[1]RAMP!C:C,C220)</f>
        <v>0</v>
      </c>
      <c r="H220" s="12">
        <f>SUMIFS([1]RAMP!F:F,[1]RAMP!B:B,B220,[1]RAMP!C:C,C220)</f>
        <v>0</v>
      </c>
      <c r="I220" s="12">
        <f t="shared" si="3"/>
        <v>1.5</v>
      </c>
      <c r="J220" s="5">
        <v>0</v>
      </c>
      <c r="K220" s="5">
        <v>0.25</v>
      </c>
      <c r="L220" s="5">
        <v>0</v>
      </c>
      <c r="M220" s="5">
        <v>0</v>
      </c>
      <c r="N220" s="5">
        <v>0</v>
      </c>
      <c r="O220" s="5">
        <v>0.25</v>
      </c>
    </row>
    <row r="221" spans="1:15" ht="16.2" customHeight="1" x14ac:dyDescent="0.25">
      <c r="A221" s="6" t="s">
        <v>229</v>
      </c>
      <c r="B221" s="6" t="s">
        <v>222</v>
      </c>
      <c r="C221" s="6" t="s">
        <v>5</v>
      </c>
      <c r="D221" s="5">
        <v>1.2</v>
      </c>
      <c r="E221" s="5">
        <v>0.75</v>
      </c>
      <c r="F221" s="12">
        <f>SUMIFS([1]RAMP!D:D,[1]RAMP!B:B,B221,[1]RAMP!C:C,C221)</f>
        <v>0</v>
      </c>
      <c r="G221" s="12">
        <f>SUMIFS([1]RAMP!E:E,[1]RAMP!B:B,B221,[1]RAMP!C:C,C221)</f>
        <v>1</v>
      </c>
      <c r="H221" s="12">
        <f>SUMIFS([1]RAMP!F:F,[1]RAMP!B:B,B221,[1]RAMP!C:C,C221)</f>
        <v>0</v>
      </c>
      <c r="I221" s="12">
        <f t="shared" si="3"/>
        <v>2.95</v>
      </c>
      <c r="J221" s="5">
        <v>0.2</v>
      </c>
      <c r="K221" s="5">
        <v>0</v>
      </c>
      <c r="L221" s="5">
        <v>0</v>
      </c>
      <c r="M221" s="5">
        <v>0</v>
      </c>
      <c r="N221" s="5">
        <v>0</v>
      </c>
      <c r="O221" s="5">
        <v>0.2</v>
      </c>
    </row>
    <row r="222" spans="1:15" ht="16.2" customHeight="1" x14ac:dyDescent="0.25">
      <c r="A222" s="6" t="s">
        <v>229</v>
      </c>
      <c r="B222" s="6" t="s">
        <v>180</v>
      </c>
      <c r="C222" s="6" t="s">
        <v>3</v>
      </c>
      <c r="D222" s="5">
        <v>0.38</v>
      </c>
      <c r="E222" s="5">
        <v>0</v>
      </c>
      <c r="F222" s="12">
        <f>SUMIFS([1]RAMP!D:D,[1]RAMP!B:B,B222,[1]RAMP!C:C,C222)</f>
        <v>0</v>
      </c>
      <c r="G222" s="12">
        <f>SUMIFS([1]RAMP!E:E,[1]RAMP!B:B,B222,[1]RAMP!C:C,C222)</f>
        <v>0</v>
      </c>
      <c r="H222" s="12">
        <f>SUMIFS([1]RAMP!F:F,[1]RAMP!B:B,B222,[1]RAMP!C:C,C222)</f>
        <v>0</v>
      </c>
      <c r="I222" s="12">
        <f t="shared" si="3"/>
        <v>0.38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</row>
    <row r="223" spans="1:15" ht="16.2" customHeight="1" x14ac:dyDescent="0.25">
      <c r="A223" s="6" t="s">
        <v>229</v>
      </c>
      <c r="B223" s="6" t="s">
        <v>180</v>
      </c>
      <c r="C223" s="6" t="s">
        <v>4</v>
      </c>
      <c r="D223" s="5">
        <v>0.06</v>
      </c>
      <c r="E223" s="5">
        <v>0</v>
      </c>
      <c r="F223" s="12">
        <f>SUMIFS([1]RAMP!D:D,[1]RAMP!B:B,B223,[1]RAMP!C:C,C223)</f>
        <v>0</v>
      </c>
      <c r="G223" s="12">
        <f>SUMIFS([1]RAMP!E:E,[1]RAMP!B:B,B223,[1]RAMP!C:C,C223)</f>
        <v>0</v>
      </c>
      <c r="H223" s="12">
        <f>SUMIFS([1]RAMP!F:F,[1]RAMP!B:B,B223,[1]RAMP!C:C,C223)</f>
        <v>0</v>
      </c>
      <c r="I223" s="12">
        <f t="shared" si="3"/>
        <v>0.06</v>
      </c>
      <c r="J223" s="5">
        <v>0.06</v>
      </c>
      <c r="K223" s="5">
        <v>0</v>
      </c>
      <c r="L223" s="5">
        <v>0</v>
      </c>
      <c r="M223" s="5">
        <v>0</v>
      </c>
      <c r="N223" s="5">
        <v>0</v>
      </c>
      <c r="O223" s="5">
        <v>0.06</v>
      </c>
    </row>
    <row r="224" spans="1:15" ht="16.2" customHeight="1" x14ac:dyDescent="0.25">
      <c r="A224" s="6" t="s">
        <v>229</v>
      </c>
      <c r="B224" s="6" t="s">
        <v>180</v>
      </c>
      <c r="C224" s="6" t="s">
        <v>5</v>
      </c>
      <c r="D224" s="5">
        <v>0</v>
      </c>
      <c r="E224" s="5">
        <v>0</v>
      </c>
      <c r="F224" s="12">
        <f>SUMIFS([1]RAMP!D:D,[1]RAMP!B:B,B224,[1]RAMP!C:C,C224)</f>
        <v>0</v>
      </c>
      <c r="G224" s="12">
        <f>SUMIFS([1]RAMP!E:E,[1]RAMP!B:B,B224,[1]RAMP!C:C,C224)</f>
        <v>0</v>
      </c>
      <c r="H224" s="12">
        <f>SUMIFS([1]RAMP!F:F,[1]RAMP!B:B,B224,[1]RAMP!C:C,C224)</f>
        <v>0</v>
      </c>
      <c r="I224" s="12">
        <f t="shared" si="3"/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</row>
    <row r="225" spans="1:15" ht="16.2" customHeight="1" x14ac:dyDescent="0.25">
      <c r="A225" s="6" t="s">
        <v>229</v>
      </c>
      <c r="B225" s="6" t="s">
        <v>77</v>
      </c>
      <c r="C225" s="6" t="s">
        <v>3</v>
      </c>
      <c r="D225" s="5">
        <v>0</v>
      </c>
      <c r="E225" s="5">
        <v>0</v>
      </c>
      <c r="F225" s="12">
        <f>SUMIFS([1]RAMP!D:D,[1]RAMP!B:B,B225,[1]RAMP!C:C,C225)</f>
        <v>0</v>
      </c>
      <c r="G225" s="12">
        <f>SUMIFS([1]RAMP!E:E,[1]RAMP!B:B,B225,[1]RAMP!C:C,C225)</f>
        <v>0</v>
      </c>
      <c r="H225" s="12">
        <f>SUMIFS([1]RAMP!F:F,[1]RAMP!B:B,B225,[1]RAMP!C:C,C225)</f>
        <v>0</v>
      </c>
      <c r="I225" s="12">
        <f t="shared" si="3"/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</row>
    <row r="226" spans="1:15" ht="16.2" customHeight="1" x14ac:dyDescent="0.25">
      <c r="A226" s="6" t="s">
        <v>229</v>
      </c>
      <c r="B226" s="6" t="s">
        <v>77</v>
      </c>
      <c r="C226" s="6" t="s">
        <v>4</v>
      </c>
      <c r="D226" s="5">
        <v>0</v>
      </c>
      <c r="E226" s="5">
        <v>0</v>
      </c>
      <c r="F226" s="12">
        <f>SUMIFS([1]RAMP!D:D,[1]RAMP!B:B,B226,[1]RAMP!C:C,C226)</f>
        <v>0</v>
      </c>
      <c r="G226" s="12">
        <f>SUMIFS([1]RAMP!E:E,[1]RAMP!B:B,B226,[1]RAMP!C:C,C226)</f>
        <v>0</v>
      </c>
      <c r="H226" s="12">
        <f>SUMIFS([1]RAMP!F:F,[1]RAMP!B:B,B226,[1]RAMP!C:C,C226)</f>
        <v>0</v>
      </c>
      <c r="I226" s="12">
        <f t="shared" si="3"/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</row>
    <row r="227" spans="1:15" ht="16.2" customHeight="1" x14ac:dyDescent="0.25">
      <c r="A227" s="6" t="s">
        <v>229</v>
      </c>
      <c r="B227" s="6" t="s">
        <v>77</v>
      </c>
      <c r="C227" s="6" t="s">
        <v>5</v>
      </c>
      <c r="D227" s="5">
        <v>0</v>
      </c>
      <c r="E227" s="5">
        <v>0.9</v>
      </c>
      <c r="F227" s="12">
        <f>SUMIFS([1]RAMP!D:D,[1]RAMP!B:B,B227,[1]RAMP!C:C,C227)</f>
        <v>0</v>
      </c>
      <c r="G227" s="12">
        <f>SUMIFS([1]RAMP!E:E,[1]RAMP!B:B,B227,[1]RAMP!C:C,C227)</f>
        <v>0.8</v>
      </c>
      <c r="H227" s="12">
        <f>SUMIFS([1]RAMP!F:F,[1]RAMP!B:B,B227,[1]RAMP!C:C,C227)</f>
        <v>0</v>
      </c>
      <c r="I227" s="12">
        <f t="shared" si="3"/>
        <v>1.7000000000000002</v>
      </c>
      <c r="J227" s="5">
        <v>0.5</v>
      </c>
      <c r="K227" s="5">
        <v>0</v>
      </c>
      <c r="L227" s="5">
        <v>0</v>
      </c>
      <c r="M227" s="5">
        <v>0</v>
      </c>
      <c r="N227" s="5">
        <v>0</v>
      </c>
      <c r="O227" s="5">
        <v>0.5</v>
      </c>
    </row>
    <row r="228" spans="1:15" ht="16.2" customHeight="1" x14ac:dyDescent="0.25">
      <c r="A228" s="6" t="s">
        <v>229</v>
      </c>
      <c r="B228" s="6" t="s">
        <v>223</v>
      </c>
      <c r="C228" s="6" t="s">
        <v>3</v>
      </c>
      <c r="D228" s="5">
        <v>13.12</v>
      </c>
      <c r="E228" s="5">
        <v>12.53</v>
      </c>
      <c r="F228" s="12">
        <f>SUMIFS([1]RAMP!D:D,[1]RAMP!B:B,B228,[1]RAMP!C:C,C228)</f>
        <v>9.43</v>
      </c>
      <c r="G228" s="12">
        <f>SUMIFS([1]RAMP!E:E,[1]RAMP!B:B,B228,[1]RAMP!C:C,C228)</f>
        <v>6.56</v>
      </c>
      <c r="H228" s="12">
        <f>SUMIFS([1]RAMP!F:F,[1]RAMP!B:B,B228,[1]RAMP!C:C,C228)</f>
        <v>10.24</v>
      </c>
      <c r="I228" s="12">
        <f t="shared" si="3"/>
        <v>51.88</v>
      </c>
      <c r="J228" s="5">
        <v>4.75</v>
      </c>
      <c r="K228" s="5">
        <v>4.6100000000000003</v>
      </c>
      <c r="L228" s="5">
        <v>6.35</v>
      </c>
      <c r="M228" s="5">
        <v>4.9400000000000004</v>
      </c>
      <c r="N228" s="5">
        <v>4.8499999999999996</v>
      </c>
      <c r="O228" s="5">
        <v>25.5</v>
      </c>
    </row>
    <row r="229" spans="1:15" ht="16.2" customHeight="1" x14ac:dyDescent="0.25">
      <c r="A229" s="6" t="s">
        <v>229</v>
      </c>
      <c r="B229" s="6" t="s">
        <v>223</v>
      </c>
      <c r="C229" s="6" t="s">
        <v>4</v>
      </c>
      <c r="D229" s="5">
        <v>1.41</v>
      </c>
      <c r="E229" s="5">
        <v>0.37</v>
      </c>
      <c r="F229" s="12">
        <f>SUMIFS([1]RAMP!D:D,[1]RAMP!B:B,B229,[1]RAMP!C:C,C229)</f>
        <v>0</v>
      </c>
      <c r="G229" s="12">
        <f>SUMIFS([1]RAMP!E:E,[1]RAMP!B:B,B229,[1]RAMP!C:C,C229)</f>
        <v>0</v>
      </c>
      <c r="H229" s="12">
        <f>SUMIFS([1]RAMP!F:F,[1]RAMP!B:B,B229,[1]RAMP!C:C,C229)</f>
        <v>0</v>
      </c>
      <c r="I229" s="12">
        <f t="shared" si="3"/>
        <v>1.7799999999999998</v>
      </c>
      <c r="J229" s="5">
        <v>0.04</v>
      </c>
      <c r="K229" s="5">
        <v>0.37</v>
      </c>
      <c r="L229" s="5">
        <v>0</v>
      </c>
      <c r="M229" s="5">
        <v>0</v>
      </c>
      <c r="N229" s="5">
        <v>0</v>
      </c>
      <c r="O229" s="5">
        <v>0.41</v>
      </c>
    </row>
    <row r="230" spans="1:15" ht="16.2" customHeight="1" x14ac:dyDescent="0.25">
      <c r="A230" s="6" t="s">
        <v>229</v>
      </c>
      <c r="B230" s="6" t="s">
        <v>223</v>
      </c>
      <c r="C230" s="6" t="s">
        <v>5</v>
      </c>
      <c r="D230" s="5">
        <v>4.25</v>
      </c>
      <c r="E230" s="5">
        <v>5.52</v>
      </c>
      <c r="F230" s="12">
        <f>SUMIFS([1]RAMP!D:D,[1]RAMP!B:B,B230,[1]RAMP!C:C,C230)</f>
        <v>5.25</v>
      </c>
      <c r="G230" s="12">
        <f>SUMIFS([1]RAMP!E:E,[1]RAMP!B:B,B230,[1]RAMP!C:C,C230)</f>
        <v>0.2</v>
      </c>
      <c r="H230" s="12">
        <f>SUMIFS([1]RAMP!F:F,[1]RAMP!B:B,B230,[1]RAMP!C:C,C230)</f>
        <v>3.04</v>
      </c>
      <c r="I230" s="12">
        <f t="shared" si="3"/>
        <v>18.259999999999998</v>
      </c>
      <c r="J230" s="5">
        <v>1.3</v>
      </c>
      <c r="K230" s="5">
        <v>0</v>
      </c>
      <c r="L230" s="5">
        <v>1.3</v>
      </c>
      <c r="M230" s="5">
        <v>0</v>
      </c>
      <c r="N230" s="5">
        <v>3</v>
      </c>
      <c r="O230" s="5">
        <v>5.6</v>
      </c>
    </row>
    <row r="231" spans="1:15" ht="16.2" customHeight="1" x14ac:dyDescent="0.25">
      <c r="A231" s="6" t="s">
        <v>229</v>
      </c>
      <c r="B231" s="6" t="s">
        <v>78</v>
      </c>
      <c r="C231" s="6" t="s">
        <v>3</v>
      </c>
      <c r="D231" s="5">
        <v>0</v>
      </c>
      <c r="E231" s="5">
        <v>0</v>
      </c>
      <c r="F231" s="12">
        <f>SUMIFS([1]RAMP!D:D,[1]RAMP!B:B,B231,[1]RAMP!C:C,C231)</f>
        <v>0</v>
      </c>
      <c r="G231" s="12">
        <f>SUMIFS([1]RAMP!E:E,[1]RAMP!B:B,B231,[1]RAMP!C:C,C231)</f>
        <v>0</v>
      </c>
      <c r="H231" s="12">
        <f>SUMIFS([1]RAMP!F:F,[1]RAMP!B:B,B231,[1]RAMP!C:C,C231)</f>
        <v>0</v>
      </c>
      <c r="I231" s="12">
        <f t="shared" si="3"/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</row>
    <row r="232" spans="1:15" ht="16.2" customHeight="1" x14ac:dyDescent="0.25">
      <c r="A232" s="6" t="s">
        <v>229</v>
      </c>
      <c r="B232" s="6" t="s">
        <v>78</v>
      </c>
      <c r="C232" s="6" t="s">
        <v>4</v>
      </c>
      <c r="D232" s="5">
        <v>0</v>
      </c>
      <c r="E232" s="5">
        <v>0</v>
      </c>
      <c r="F232" s="12">
        <f>SUMIFS([1]RAMP!D:D,[1]RAMP!B:B,B232,[1]RAMP!C:C,C232)</f>
        <v>0</v>
      </c>
      <c r="G232" s="12">
        <f>SUMIFS([1]RAMP!E:E,[1]RAMP!B:B,B232,[1]RAMP!C:C,C232)</f>
        <v>0</v>
      </c>
      <c r="H232" s="12">
        <f>SUMIFS([1]RAMP!F:F,[1]RAMP!B:B,B232,[1]RAMP!C:C,C232)</f>
        <v>0</v>
      </c>
      <c r="I232" s="12">
        <f t="shared" si="3"/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</row>
    <row r="233" spans="1:15" ht="16.2" customHeight="1" x14ac:dyDescent="0.25">
      <c r="A233" s="6" t="s">
        <v>229</v>
      </c>
      <c r="B233" s="6" t="s">
        <v>78</v>
      </c>
      <c r="C233" s="6" t="s">
        <v>5</v>
      </c>
      <c r="D233" s="5">
        <v>0</v>
      </c>
      <c r="E233" s="5">
        <v>0</v>
      </c>
      <c r="F233" s="12">
        <f>SUMIFS([1]RAMP!D:D,[1]RAMP!B:B,B233,[1]RAMP!C:C,C233)</f>
        <v>0</v>
      </c>
      <c r="G233" s="12">
        <f>SUMIFS([1]RAMP!E:E,[1]RAMP!B:B,B233,[1]RAMP!C:C,C233)</f>
        <v>0</v>
      </c>
      <c r="H233" s="12">
        <f>SUMIFS([1]RAMP!F:F,[1]RAMP!B:B,B233,[1]RAMP!C:C,C233)</f>
        <v>0</v>
      </c>
      <c r="I233" s="12">
        <f t="shared" si="3"/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</row>
    <row r="234" spans="1:15" ht="16.2" customHeight="1" x14ac:dyDescent="0.25">
      <c r="A234" s="6" t="s">
        <v>229</v>
      </c>
      <c r="B234" s="6" t="s">
        <v>224</v>
      </c>
      <c r="C234" s="6" t="s">
        <v>3</v>
      </c>
      <c r="D234" s="5">
        <v>20.05</v>
      </c>
      <c r="E234" s="5">
        <v>29.89</v>
      </c>
      <c r="F234" s="12">
        <f>SUMIFS([1]RAMP!D:D,[1]RAMP!B:B,B234,[1]RAMP!C:C,C234)</f>
        <v>33.700000000000003</v>
      </c>
      <c r="G234" s="12">
        <f>SUMIFS([1]RAMP!E:E,[1]RAMP!B:B,B234,[1]RAMP!C:C,C234)</f>
        <v>21.25</v>
      </c>
      <c r="H234" s="12">
        <f>SUMIFS([1]RAMP!F:F,[1]RAMP!B:B,B234,[1]RAMP!C:C,C234)</f>
        <v>29.73</v>
      </c>
      <c r="I234" s="12">
        <f t="shared" si="3"/>
        <v>134.62</v>
      </c>
      <c r="J234" s="5">
        <v>9.9499999999999993</v>
      </c>
      <c r="K234" s="5">
        <v>11</v>
      </c>
      <c r="L234" s="5">
        <v>16.149999999999999</v>
      </c>
      <c r="M234" s="5">
        <v>17.75</v>
      </c>
      <c r="N234" s="5">
        <v>10.199999999999999</v>
      </c>
      <c r="O234" s="5">
        <v>65.05</v>
      </c>
    </row>
    <row r="235" spans="1:15" ht="16.2" customHeight="1" x14ac:dyDescent="0.25">
      <c r="A235" s="6" t="s">
        <v>229</v>
      </c>
      <c r="B235" s="6" t="s">
        <v>224</v>
      </c>
      <c r="C235" s="6" t="s">
        <v>4</v>
      </c>
      <c r="D235" s="5">
        <v>5.75</v>
      </c>
      <c r="E235" s="5">
        <v>1.95</v>
      </c>
      <c r="F235" s="12">
        <f>SUMIFS([1]RAMP!D:D,[1]RAMP!B:B,B235,[1]RAMP!C:C,C235)</f>
        <v>1.85</v>
      </c>
      <c r="G235" s="12">
        <f>SUMIFS([1]RAMP!E:E,[1]RAMP!B:B,B235,[1]RAMP!C:C,C235)</f>
        <v>5.75</v>
      </c>
      <c r="H235" s="12">
        <f>SUMIFS([1]RAMP!F:F,[1]RAMP!B:B,B235,[1]RAMP!C:C,C235)</f>
        <v>4.2</v>
      </c>
      <c r="I235" s="12">
        <f t="shared" si="3"/>
        <v>19.5</v>
      </c>
      <c r="J235" s="5">
        <v>1</v>
      </c>
      <c r="K235" s="5">
        <v>0.9</v>
      </c>
      <c r="L235" s="5">
        <v>0.9</v>
      </c>
      <c r="M235" s="5">
        <v>0</v>
      </c>
      <c r="N235" s="5">
        <v>0.3</v>
      </c>
      <c r="O235" s="5">
        <v>3.1</v>
      </c>
    </row>
    <row r="236" spans="1:15" ht="16.2" customHeight="1" x14ac:dyDescent="0.25">
      <c r="A236" s="6" t="s">
        <v>229</v>
      </c>
      <c r="B236" s="6" t="s">
        <v>224</v>
      </c>
      <c r="C236" s="6" t="s">
        <v>5</v>
      </c>
      <c r="D236" s="5">
        <v>19.850000000000001</v>
      </c>
      <c r="E236" s="5">
        <v>20</v>
      </c>
      <c r="F236" s="12">
        <f>SUMIFS([1]RAMP!D:D,[1]RAMP!B:B,B236,[1]RAMP!C:C,C236)</f>
        <v>18</v>
      </c>
      <c r="G236" s="12">
        <f>SUMIFS([1]RAMP!E:E,[1]RAMP!B:B,B236,[1]RAMP!C:C,C236)</f>
        <v>17.55</v>
      </c>
      <c r="H236" s="12">
        <f>SUMIFS([1]RAMP!F:F,[1]RAMP!B:B,B236,[1]RAMP!C:C,C236)</f>
        <v>14.85</v>
      </c>
      <c r="I236" s="12">
        <f t="shared" si="3"/>
        <v>90.25</v>
      </c>
      <c r="J236" s="5">
        <v>7</v>
      </c>
      <c r="K236" s="5">
        <v>9</v>
      </c>
      <c r="L236" s="5">
        <v>8</v>
      </c>
      <c r="M236" s="5">
        <v>12</v>
      </c>
      <c r="N236" s="5">
        <v>3</v>
      </c>
      <c r="O236" s="5">
        <v>39</v>
      </c>
    </row>
    <row r="237" spans="1:15" ht="16.2" customHeight="1" x14ac:dyDescent="0.25">
      <c r="A237" s="6" t="s">
        <v>79</v>
      </c>
      <c r="B237" s="6" t="s">
        <v>79</v>
      </c>
      <c r="C237" s="6" t="s">
        <v>3</v>
      </c>
      <c r="D237" s="5">
        <v>0</v>
      </c>
      <c r="E237" s="5">
        <v>0.5</v>
      </c>
      <c r="F237" s="12">
        <f>SUMIFS([1]RAMP!D:D,[1]RAMP!B:B,B237,[1]RAMP!C:C,C237)</f>
        <v>0.4</v>
      </c>
      <c r="G237" s="12">
        <f>SUMIFS([1]RAMP!E:E,[1]RAMP!B:B,B237,[1]RAMP!C:C,C237)</f>
        <v>0</v>
      </c>
      <c r="H237" s="12">
        <f>SUMIFS([1]RAMP!F:F,[1]RAMP!B:B,B237,[1]RAMP!C:C,C237)</f>
        <v>0</v>
      </c>
      <c r="I237" s="12">
        <f t="shared" si="3"/>
        <v>0.9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</row>
    <row r="238" spans="1:15" ht="16.2" customHeight="1" x14ac:dyDescent="0.25">
      <c r="A238" s="6" t="s">
        <v>79</v>
      </c>
      <c r="B238" s="6" t="s">
        <v>79</v>
      </c>
      <c r="C238" s="6" t="s">
        <v>4</v>
      </c>
      <c r="D238" s="5">
        <v>0</v>
      </c>
      <c r="E238" s="5">
        <v>0</v>
      </c>
      <c r="F238" s="12">
        <f>SUMIFS([1]RAMP!D:D,[1]RAMP!B:B,B238,[1]RAMP!C:C,C238)</f>
        <v>0</v>
      </c>
      <c r="G238" s="12">
        <f>SUMIFS([1]RAMP!E:E,[1]RAMP!B:B,B238,[1]RAMP!C:C,C238)</f>
        <v>0</v>
      </c>
      <c r="H238" s="12">
        <f>SUMIFS([1]RAMP!F:F,[1]RAMP!B:B,B238,[1]RAMP!C:C,C238)</f>
        <v>0</v>
      </c>
      <c r="I238" s="12">
        <f t="shared" si="3"/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</row>
    <row r="239" spans="1:15" ht="16.2" customHeight="1" x14ac:dyDescent="0.25">
      <c r="A239" s="6" t="s">
        <v>79</v>
      </c>
      <c r="B239" s="6" t="s">
        <v>79</v>
      </c>
      <c r="C239" s="6" t="s">
        <v>5</v>
      </c>
      <c r="D239" s="5">
        <v>3</v>
      </c>
      <c r="E239" s="5">
        <v>4</v>
      </c>
      <c r="F239" s="12">
        <f>SUMIFS([1]RAMP!D:D,[1]RAMP!B:B,B239,[1]RAMP!C:C,C239)</f>
        <v>3</v>
      </c>
      <c r="G239" s="12">
        <f>SUMIFS([1]RAMP!E:E,[1]RAMP!B:B,B239,[1]RAMP!C:C,C239)</f>
        <v>3</v>
      </c>
      <c r="H239" s="12">
        <f>SUMIFS([1]RAMP!F:F,[1]RAMP!B:B,B239,[1]RAMP!C:C,C239)</f>
        <v>2.5</v>
      </c>
      <c r="I239" s="12">
        <f t="shared" si="3"/>
        <v>15.5</v>
      </c>
      <c r="J239" s="5">
        <v>2</v>
      </c>
      <c r="K239" s="5">
        <v>2</v>
      </c>
      <c r="L239" s="5">
        <v>1</v>
      </c>
      <c r="M239" s="5">
        <v>3</v>
      </c>
      <c r="N239" s="5">
        <v>2</v>
      </c>
      <c r="O239" s="5">
        <v>10</v>
      </c>
    </row>
    <row r="240" spans="1:15" ht="16.2" customHeight="1" x14ac:dyDescent="0.25">
      <c r="A240" s="6" t="s">
        <v>80</v>
      </c>
      <c r="B240" s="6" t="s">
        <v>230</v>
      </c>
      <c r="C240" s="6" t="s">
        <v>3</v>
      </c>
      <c r="D240" s="5">
        <v>5.72</v>
      </c>
      <c r="E240" s="5">
        <v>3.88</v>
      </c>
      <c r="F240" s="12">
        <f>SUMIFS([1]RAMP!D:D,[1]RAMP!B:B,B240,[1]RAMP!C:C,C240)</f>
        <v>2.9</v>
      </c>
      <c r="G240" s="12">
        <f>SUMIFS([1]RAMP!E:E,[1]RAMP!B:B,B240,[1]RAMP!C:C,C240)</f>
        <v>4.75</v>
      </c>
      <c r="H240" s="12">
        <f>SUMIFS([1]RAMP!F:F,[1]RAMP!B:B,B240,[1]RAMP!C:C,C240)</f>
        <v>4.5999999999999996</v>
      </c>
      <c r="I240" s="12">
        <f t="shared" si="3"/>
        <v>21.85</v>
      </c>
      <c r="J240" s="5">
        <v>6.55</v>
      </c>
      <c r="K240" s="5">
        <v>6.67</v>
      </c>
      <c r="L240" s="5">
        <v>8.52</v>
      </c>
      <c r="M240" s="5">
        <v>8.6199999999999992</v>
      </c>
      <c r="N240" s="5">
        <v>7.37</v>
      </c>
      <c r="O240" s="5">
        <v>37.729999999999997</v>
      </c>
    </row>
    <row r="241" spans="1:15" ht="16.2" customHeight="1" x14ac:dyDescent="0.25">
      <c r="A241" s="6" t="s">
        <v>80</v>
      </c>
      <c r="B241" s="6" t="s">
        <v>230</v>
      </c>
      <c r="C241" s="6" t="s">
        <v>4</v>
      </c>
      <c r="D241" s="5">
        <v>2</v>
      </c>
      <c r="E241" s="5">
        <v>2</v>
      </c>
      <c r="F241" s="12">
        <f>SUMIFS([1]RAMP!D:D,[1]RAMP!B:B,B241,[1]RAMP!C:C,C241)</f>
        <v>2</v>
      </c>
      <c r="G241" s="12">
        <f>SUMIFS([1]RAMP!E:E,[1]RAMP!B:B,B241,[1]RAMP!C:C,C241)</f>
        <v>0.85</v>
      </c>
      <c r="H241" s="12">
        <f>SUMIFS([1]RAMP!F:F,[1]RAMP!B:B,B241,[1]RAMP!C:C,C241)</f>
        <v>0.85</v>
      </c>
      <c r="I241" s="12">
        <f t="shared" si="3"/>
        <v>7.6999999999999993</v>
      </c>
      <c r="J241" s="5">
        <v>2</v>
      </c>
      <c r="K241" s="5">
        <v>3</v>
      </c>
      <c r="L241" s="5">
        <v>2</v>
      </c>
      <c r="M241" s="5">
        <v>1</v>
      </c>
      <c r="N241" s="5">
        <v>0.85</v>
      </c>
      <c r="O241" s="5">
        <v>8.85</v>
      </c>
    </row>
    <row r="242" spans="1:15" ht="16.2" customHeight="1" x14ac:dyDescent="0.25">
      <c r="A242" s="6" t="s">
        <v>80</v>
      </c>
      <c r="B242" s="6" t="s">
        <v>230</v>
      </c>
      <c r="C242" s="6" t="s">
        <v>5</v>
      </c>
      <c r="D242" s="5">
        <v>1</v>
      </c>
      <c r="E242" s="5">
        <v>1</v>
      </c>
      <c r="F242" s="12">
        <f>SUMIFS([1]RAMP!D:D,[1]RAMP!B:B,B242,[1]RAMP!C:C,C242)</f>
        <v>1</v>
      </c>
      <c r="G242" s="12">
        <f>SUMIFS([1]RAMP!E:E,[1]RAMP!B:B,B242,[1]RAMP!C:C,C242)</f>
        <v>1</v>
      </c>
      <c r="H242" s="12">
        <f>SUMIFS([1]RAMP!F:F,[1]RAMP!B:B,B242,[1]RAMP!C:C,C242)</f>
        <v>0</v>
      </c>
      <c r="I242" s="12">
        <f t="shared" si="3"/>
        <v>4</v>
      </c>
      <c r="J242" s="5">
        <v>1</v>
      </c>
      <c r="K242" s="5">
        <v>1</v>
      </c>
      <c r="L242" s="5">
        <v>1</v>
      </c>
      <c r="M242" s="5">
        <v>1</v>
      </c>
      <c r="N242" s="5">
        <v>2</v>
      </c>
      <c r="O242" s="5">
        <v>6</v>
      </c>
    </row>
    <row r="243" spans="1:15" ht="16.2" customHeight="1" x14ac:dyDescent="0.25">
      <c r="A243" s="6" t="s">
        <v>80</v>
      </c>
      <c r="B243" s="6" t="s">
        <v>81</v>
      </c>
      <c r="C243" s="6" t="s">
        <v>3</v>
      </c>
      <c r="D243" s="5">
        <v>0</v>
      </c>
      <c r="E243" s="5">
        <v>1.33</v>
      </c>
      <c r="F243" s="12">
        <f>SUMIFS([1]RAMP!D:D,[1]RAMP!B:B,B243,[1]RAMP!C:C,C243)</f>
        <v>2.0499999999999998</v>
      </c>
      <c r="G243" s="12">
        <f>SUMIFS([1]RAMP!E:E,[1]RAMP!B:B,B243,[1]RAMP!C:C,C243)</f>
        <v>4.26</v>
      </c>
      <c r="H243" s="12">
        <f>SUMIFS([1]RAMP!F:F,[1]RAMP!B:B,B243,[1]RAMP!C:C,C243)</f>
        <v>2.61</v>
      </c>
      <c r="I243" s="12">
        <f t="shared" si="3"/>
        <v>10.25</v>
      </c>
      <c r="J243" s="5">
        <v>0</v>
      </c>
      <c r="K243" s="5">
        <v>0.2</v>
      </c>
      <c r="L243" s="5">
        <v>2</v>
      </c>
      <c r="M243" s="5">
        <v>3</v>
      </c>
      <c r="N243" s="5">
        <v>1</v>
      </c>
      <c r="O243" s="5">
        <v>6.2</v>
      </c>
    </row>
    <row r="244" spans="1:15" ht="16.2" customHeight="1" x14ac:dyDescent="0.25">
      <c r="A244" s="6" t="s">
        <v>80</v>
      </c>
      <c r="B244" s="6" t="s">
        <v>81</v>
      </c>
      <c r="C244" s="6" t="s">
        <v>4</v>
      </c>
      <c r="D244" s="5">
        <v>0</v>
      </c>
      <c r="E244" s="5">
        <v>0</v>
      </c>
      <c r="F244" s="12">
        <f>SUMIFS([1]RAMP!D:D,[1]RAMP!B:B,B244,[1]RAMP!C:C,C244)</f>
        <v>0</v>
      </c>
      <c r="G244" s="12">
        <f>SUMIFS([1]RAMP!E:E,[1]RAMP!B:B,B244,[1]RAMP!C:C,C244)</f>
        <v>0</v>
      </c>
      <c r="H244" s="12">
        <f>SUMIFS([1]RAMP!F:F,[1]RAMP!B:B,B244,[1]RAMP!C:C,C244)</f>
        <v>0</v>
      </c>
      <c r="I244" s="12">
        <f t="shared" si="3"/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</row>
    <row r="245" spans="1:15" ht="16.2" customHeight="1" x14ac:dyDescent="0.25">
      <c r="A245" s="6" t="s">
        <v>80</v>
      </c>
      <c r="B245" s="6" t="s">
        <v>81</v>
      </c>
      <c r="C245" s="6" t="s">
        <v>5</v>
      </c>
      <c r="D245" s="5">
        <v>0.25</v>
      </c>
      <c r="E245" s="5">
        <v>1</v>
      </c>
      <c r="F245" s="12">
        <f>SUMIFS([1]RAMP!D:D,[1]RAMP!B:B,B245,[1]RAMP!C:C,C245)</f>
        <v>0.05</v>
      </c>
      <c r="G245" s="12">
        <f>SUMIFS([1]RAMP!E:E,[1]RAMP!B:B,B245,[1]RAMP!C:C,C245)</f>
        <v>0</v>
      </c>
      <c r="H245" s="12">
        <f>SUMIFS([1]RAMP!F:F,[1]RAMP!B:B,B245,[1]RAMP!C:C,C245)</f>
        <v>1</v>
      </c>
      <c r="I245" s="12">
        <f t="shared" si="3"/>
        <v>2.2999999999999998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</row>
    <row r="246" spans="1:15" ht="16.2" customHeight="1" x14ac:dyDescent="0.25">
      <c r="A246" s="6" t="s">
        <v>80</v>
      </c>
      <c r="B246" s="6" t="s">
        <v>82</v>
      </c>
      <c r="C246" s="6" t="s">
        <v>3</v>
      </c>
      <c r="D246" s="5">
        <v>4.51</v>
      </c>
      <c r="E246" s="5">
        <v>4.05</v>
      </c>
      <c r="F246" s="12">
        <f>SUMIFS([1]RAMP!D:D,[1]RAMP!B:B,B246,[1]RAMP!C:C,C246)</f>
        <v>3</v>
      </c>
      <c r="G246" s="12">
        <f>SUMIFS([1]RAMP!E:E,[1]RAMP!B:B,B246,[1]RAMP!C:C,C246)</f>
        <v>3.8</v>
      </c>
      <c r="H246" s="12">
        <f>SUMIFS([1]RAMP!F:F,[1]RAMP!B:B,B246,[1]RAMP!C:C,C246)</f>
        <v>6.43</v>
      </c>
      <c r="I246" s="12">
        <f t="shared" si="3"/>
        <v>21.79</v>
      </c>
      <c r="J246" s="5">
        <v>5.5</v>
      </c>
      <c r="K246" s="5">
        <v>2.87</v>
      </c>
      <c r="L246" s="5">
        <v>9.61</v>
      </c>
      <c r="M246" s="5">
        <v>8.41</v>
      </c>
      <c r="N246" s="5">
        <v>7.86</v>
      </c>
      <c r="O246" s="5">
        <v>34.25</v>
      </c>
    </row>
    <row r="247" spans="1:15" ht="16.2" customHeight="1" x14ac:dyDescent="0.25">
      <c r="A247" s="6" t="s">
        <v>80</v>
      </c>
      <c r="B247" s="6" t="s">
        <v>82</v>
      </c>
      <c r="C247" s="6" t="s">
        <v>4</v>
      </c>
      <c r="D247" s="5">
        <v>0</v>
      </c>
      <c r="E247" s="5">
        <v>0</v>
      </c>
      <c r="F247" s="12">
        <f>SUMIFS([1]RAMP!D:D,[1]RAMP!B:B,B247,[1]RAMP!C:C,C247)</f>
        <v>0</v>
      </c>
      <c r="G247" s="12">
        <f>SUMIFS([1]RAMP!E:E,[1]RAMP!B:B,B247,[1]RAMP!C:C,C247)</f>
        <v>0.1</v>
      </c>
      <c r="H247" s="12">
        <f>SUMIFS([1]RAMP!F:F,[1]RAMP!B:B,B247,[1]RAMP!C:C,C247)</f>
        <v>0</v>
      </c>
      <c r="I247" s="12">
        <f t="shared" si="3"/>
        <v>0.1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</row>
    <row r="248" spans="1:15" ht="16.2" customHeight="1" x14ac:dyDescent="0.25">
      <c r="A248" s="6" t="s">
        <v>80</v>
      </c>
      <c r="B248" s="6" t="s">
        <v>82</v>
      </c>
      <c r="C248" s="6" t="s">
        <v>5</v>
      </c>
      <c r="D248" s="5">
        <v>0</v>
      </c>
      <c r="E248" s="5">
        <v>2</v>
      </c>
      <c r="F248" s="12">
        <f>SUMIFS([1]RAMP!D:D,[1]RAMP!B:B,B248,[1]RAMP!C:C,C248)</f>
        <v>1</v>
      </c>
      <c r="G248" s="12">
        <f>SUMIFS([1]RAMP!E:E,[1]RAMP!B:B,B248,[1]RAMP!C:C,C248)</f>
        <v>1</v>
      </c>
      <c r="H248" s="12">
        <f>SUMIFS([1]RAMP!F:F,[1]RAMP!B:B,B248,[1]RAMP!C:C,C248)</f>
        <v>0.85</v>
      </c>
      <c r="I248" s="12">
        <f t="shared" si="3"/>
        <v>4.8499999999999996</v>
      </c>
      <c r="J248" s="5">
        <v>1</v>
      </c>
      <c r="K248" s="5">
        <v>1</v>
      </c>
      <c r="L248" s="5">
        <v>1</v>
      </c>
      <c r="M248" s="5">
        <v>1</v>
      </c>
      <c r="N248" s="5">
        <v>0</v>
      </c>
      <c r="O248" s="5">
        <v>4</v>
      </c>
    </row>
    <row r="249" spans="1:15" ht="16.2" customHeight="1" x14ac:dyDescent="0.25">
      <c r="A249" s="6" t="s">
        <v>80</v>
      </c>
      <c r="B249" s="6" t="s">
        <v>231</v>
      </c>
      <c r="C249" s="6" t="s">
        <v>3</v>
      </c>
      <c r="D249" s="5">
        <v>1.2</v>
      </c>
      <c r="E249" s="5">
        <v>1</v>
      </c>
      <c r="F249" s="12">
        <f>SUMIFS([1]RAMP!D:D,[1]RAMP!B:B,B249,[1]RAMP!C:C,C249)</f>
        <v>2.5</v>
      </c>
      <c r="G249" s="12">
        <f>SUMIFS([1]RAMP!E:E,[1]RAMP!B:B,B249,[1]RAMP!C:C,C249)</f>
        <v>0.65</v>
      </c>
      <c r="H249" s="12">
        <f>SUMIFS([1]RAMP!F:F,[1]RAMP!B:B,B249,[1]RAMP!C:C,C249)</f>
        <v>0.42</v>
      </c>
      <c r="I249" s="12">
        <f t="shared" si="3"/>
        <v>5.7700000000000005</v>
      </c>
      <c r="J249" s="5">
        <v>2.2000000000000002</v>
      </c>
      <c r="K249" s="5">
        <v>1.2</v>
      </c>
      <c r="L249" s="5">
        <v>2</v>
      </c>
      <c r="M249" s="5">
        <v>1</v>
      </c>
      <c r="N249" s="5">
        <v>0</v>
      </c>
      <c r="O249" s="5">
        <v>6.4</v>
      </c>
    </row>
    <row r="250" spans="1:15" ht="16.2" customHeight="1" x14ac:dyDescent="0.25">
      <c r="A250" s="6" t="s">
        <v>80</v>
      </c>
      <c r="B250" s="6" t="s">
        <v>231</v>
      </c>
      <c r="C250" s="6" t="s">
        <v>4</v>
      </c>
      <c r="D250" s="5">
        <v>0</v>
      </c>
      <c r="E250" s="5">
        <v>2</v>
      </c>
      <c r="F250" s="12">
        <f>SUMIFS([1]RAMP!D:D,[1]RAMP!B:B,B250,[1]RAMP!C:C,C250)</f>
        <v>0</v>
      </c>
      <c r="G250" s="12">
        <f>SUMIFS([1]RAMP!E:E,[1]RAMP!B:B,B250,[1]RAMP!C:C,C250)</f>
        <v>0</v>
      </c>
      <c r="H250" s="12">
        <f>SUMIFS([1]RAMP!F:F,[1]RAMP!B:B,B250,[1]RAMP!C:C,C250)</f>
        <v>0</v>
      </c>
      <c r="I250" s="12">
        <f t="shared" si="3"/>
        <v>2</v>
      </c>
      <c r="J250" s="5">
        <v>0</v>
      </c>
      <c r="K250" s="5">
        <v>2</v>
      </c>
      <c r="L250" s="5">
        <v>0</v>
      </c>
      <c r="M250" s="5">
        <v>0</v>
      </c>
      <c r="N250" s="5">
        <v>0</v>
      </c>
      <c r="O250" s="5">
        <v>2</v>
      </c>
    </row>
    <row r="251" spans="1:15" ht="16.2" customHeight="1" x14ac:dyDescent="0.25">
      <c r="A251" s="6" t="s">
        <v>80</v>
      </c>
      <c r="B251" s="6" t="s">
        <v>231</v>
      </c>
      <c r="C251" s="6" t="s">
        <v>5</v>
      </c>
      <c r="D251" s="5">
        <v>1</v>
      </c>
      <c r="E251" s="5">
        <v>0</v>
      </c>
      <c r="F251" s="12">
        <f>SUMIFS([1]RAMP!D:D,[1]RAMP!B:B,B251,[1]RAMP!C:C,C251)</f>
        <v>0</v>
      </c>
      <c r="G251" s="12">
        <f>SUMIFS([1]RAMP!E:E,[1]RAMP!B:B,B251,[1]RAMP!C:C,C251)</f>
        <v>0</v>
      </c>
      <c r="H251" s="12">
        <f>SUMIFS([1]RAMP!F:F,[1]RAMP!B:B,B251,[1]RAMP!C:C,C251)</f>
        <v>0.42</v>
      </c>
      <c r="I251" s="12">
        <f t="shared" si="3"/>
        <v>1.42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</row>
    <row r="252" spans="1:15" ht="16.2" customHeight="1" x14ac:dyDescent="0.25">
      <c r="A252" s="6" t="s">
        <v>80</v>
      </c>
      <c r="B252" s="6" t="s">
        <v>83</v>
      </c>
      <c r="C252" s="6" t="s">
        <v>3</v>
      </c>
      <c r="D252" s="5">
        <v>0</v>
      </c>
      <c r="E252" s="5">
        <v>0</v>
      </c>
      <c r="F252" s="12">
        <f>SUMIFS([1]RAMP!D:D,[1]RAMP!B:B,B252,[1]RAMP!C:C,C252)</f>
        <v>0</v>
      </c>
      <c r="G252" s="12">
        <f>SUMIFS([1]RAMP!E:E,[1]RAMP!B:B,B252,[1]RAMP!C:C,C252)</f>
        <v>0</v>
      </c>
      <c r="H252" s="12">
        <f>SUMIFS([1]RAMP!F:F,[1]RAMP!B:B,B252,[1]RAMP!C:C,C252)</f>
        <v>0</v>
      </c>
      <c r="I252" s="12">
        <f t="shared" si="3"/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</row>
    <row r="253" spans="1:15" ht="16.2" customHeight="1" x14ac:dyDescent="0.25">
      <c r="A253" s="6" t="s">
        <v>80</v>
      </c>
      <c r="B253" s="6" t="s">
        <v>83</v>
      </c>
      <c r="C253" s="6" t="s">
        <v>4</v>
      </c>
      <c r="D253" s="5">
        <v>0</v>
      </c>
      <c r="E253" s="5">
        <v>0</v>
      </c>
      <c r="F253" s="12">
        <f>SUMIFS([1]RAMP!D:D,[1]RAMP!B:B,B253,[1]RAMP!C:C,C253)</f>
        <v>0</v>
      </c>
      <c r="G253" s="12">
        <f>SUMIFS([1]RAMP!E:E,[1]RAMP!B:B,B253,[1]RAMP!C:C,C253)</f>
        <v>0</v>
      </c>
      <c r="H253" s="12">
        <f>SUMIFS([1]RAMP!F:F,[1]RAMP!B:B,B253,[1]RAMP!C:C,C253)</f>
        <v>0</v>
      </c>
      <c r="I253" s="12">
        <f t="shared" si="3"/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</row>
    <row r="254" spans="1:15" ht="16.2" customHeight="1" x14ac:dyDescent="0.25">
      <c r="A254" s="6" t="s">
        <v>80</v>
      </c>
      <c r="B254" s="6" t="s">
        <v>83</v>
      </c>
      <c r="C254" s="6" t="s">
        <v>5</v>
      </c>
      <c r="D254" s="5">
        <v>0</v>
      </c>
      <c r="E254" s="5">
        <v>0</v>
      </c>
      <c r="F254" s="12">
        <f>SUMIFS([1]RAMP!D:D,[1]RAMP!B:B,B254,[1]RAMP!C:C,C254)</f>
        <v>0</v>
      </c>
      <c r="G254" s="12">
        <f>SUMIFS([1]RAMP!E:E,[1]RAMP!B:B,B254,[1]RAMP!C:C,C254)</f>
        <v>0</v>
      </c>
      <c r="H254" s="12">
        <f>SUMIFS([1]RAMP!F:F,[1]RAMP!B:B,B254,[1]RAMP!C:C,C254)</f>
        <v>0</v>
      </c>
      <c r="I254" s="12">
        <f t="shared" si="3"/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</row>
    <row r="255" spans="1:15" ht="16.2" customHeight="1" x14ac:dyDescent="0.25">
      <c r="A255" s="6" t="s">
        <v>80</v>
      </c>
      <c r="B255" s="6" t="s">
        <v>84</v>
      </c>
      <c r="C255" s="6" t="s">
        <v>3</v>
      </c>
      <c r="D255" s="5">
        <v>22.19</v>
      </c>
      <c r="E255" s="5">
        <v>30.5</v>
      </c>
      <c r="F255" s="12">
        <f>SUMIFS([1]RAMP!D:D,[1]RAMP!B:B,B255,[1]RAMP!C:C,C255)</f>
        <v>45.5</v>
      </c>
      <c r="G255" s="12">
        <f>SUMIFS([1]RAMP!E:E,[1]RAMP!B:B,B255,[1]RAMP!C:C,C255)</f>
        <v>36.25</v>
      </c>
      <c r="H255" s="12">
        <f>SUMIFS([1]RAMP!F:F,[1]RAMP!B:B,B255,[1]RAMP!C:C,C255)</f>
        <v>30.17</v>
      </c>
      <c r="I255" s="12">
        <f t="shared" si="3"/>
        <v>164.61</v>
      </c>
      <c r="J255" s="5">
        <v>22.85</v>
      </c>
      <c r="K255" s="5">
        <v>30.25</v>
      </c>
      <c r="L255" s="5">
        <v>24.9</v>
      </c>
      <c r="M255" s="5">
        <v>33.090000000000003</v>
      </c>
      <c r="N255" s="5">
        <v>39.89</v>
      </c>
      <c r="O255" s="5">
        <v>150.97999999999999</v>
      </c>
    </row>
    <row r="256" spans="1:15" ht="16.2" customHeight="1" x14ac:dyDescent="0.25">
      <c r="A256" s="6" t="s">
        <v>80</v>
      </c>
      <c r="B256" s="6" t="s">
        <v>84</v>
      </c>
      <c r="C256" s="6" t="s">
        <v>4</v>
      </c>
      <c r="D256" s="5">
        <v>4.6500000000000004</v>
      </c>
      <c r="E256" s="5">
        <v>4.75</v>
      </c>
      <c r="F256" s="12">
        <f>SUMIFS([1]RAMP!D:D,[1]RAMP!B:B,B256,[1]RAMP!C:C,C256)</f>
        <v>6.45</v>
      </c>
      <c r="G256" s="12">
        <f>SUMIFS([1]RAMP!E:E,[1]RAMP!B:B,B256,[1]RAMP!C:C,C256)</f>
        <v>2.95</v>
      </c>
      <c r="H256" s="12">
        <f>SUMIFS([1]RAMP!F:F,[1]RAMP!B:B,B256,[1]RAMP!C:C,C256)</f>
        <v>2.2000000000000002</v>
      </c>
      <c r="I256" s="12">
        <f t="shared" si="3"/>
        <v>21</v>
      </c>
      <c r="J256" s="5">
        <v>3.7</v>
      </c>
      <c r="K256" s="5">
        <v>2.25</v>
      </c>
      <c r="L256" s="5">
        <v>5.5</v>
      </c>
      <c r="M256" s="5">
        <v>4</v>
      </c>
      <c r="N256" s="5">
        <v>4.5</v>
      </c>
      <c r="O256" s="5">
        <v>19.95</v>
      </c>
    </row>
    <row r="257" spans="1:15" ht="16.2" customHeight="1" x14ac:dyDescent="0.25">
      <c r="A257" s="6" t="s">
        <v>80</v>
      </c>
      <c r="B257" s="6" t="s">
        <v>84</v>
      </c>
      <c r="C257" s="6" t="s">
        <v>5</v>
      </c>
      <c r="D257" s="5">
        <v>2.98</v>
      </c>
      <c r="E257" s="5">
        <v>8.8000000000000007</v>
      </c>
      <c r="F257" s="12">
        <f>SUMIFS([1]RAMP!D:D,[1]RAMP!B:B,B257,[1]RAMP!C:C,C257)</f>
        <v>10.199999999999999</v>
      </c>
      <c r="G257" s="12">
        <f>SUMIFS([1]RAMP!E:E,[1]RAMP!B:B,B257,[1]RAMP!C:C,C257)</f>
        <v>5.0999999999999996</v>
      </c>
      <c r="H257" s="12">
        <f>SUMIFS([1]RAMP!F:F,[1]RAMP!B:B,B257,[1]RAMP!C:C,C257)</f>
        <v>9.33</v>
      </c>
      <c r="I257" s="12">
        <f t="shared" si="3"/>
        <v>36.409999999999997</v>
      </c>
      <c r="J257" s="5">
        <v>3</v>
      </c>
      <c r="K257" s="5">
        <v>1</v>
      </c>
      <c r="L257" s="5">
        <v>4</v>
      </c>
      <c r="M257" s="5">
        <v>5.0199999999999996</v>
      </c>
      <c r="N257" s="5">
        <v>4.8499999999999996</v>
      </c>
      <c r="O257" s="5">
        <v>17.87</v>
      </c>
    </row>
    <row r="258" spans="1:15" ht="16.2" customHeight="1" x14ac:dyDescent="0.25">
      <c r="A258" s="6" t="s">
        <v>80</v>
      </c>
      <c r="B258" s="6" t="s">
        <v>85</v>
      </c>
      <c r="C258" s="6" t="s">
        <v>3</v>
      </c>
      <c r="D258" s="5">
        <v>0</v>
      </c>
      <c r="E258" s="5">
        <v>0</v>
      </c>
      <c r="F258" s="12">
        <f>SUMIFS([1]RAMP!D:D,[1]RAMP!B:B,B258,[1]RAMP!C:C,C258)</f>
        <v>0.2</v>
      </c>
      <c r="G258" s="12">
        <f>SUMIFS([1]RAMP!E:E,[1]RAMP!B:B,B258,[1]RAMP!C:C,C258)</f>
        <v>0</v>
      </c>
      <c r="H258" s="12">
        <f>SUMIFS([1]RAMP!F:F,[1]RAMP!B:B,B258,[1]RAMP!C:C,C258)</f>
        <v>0</v>
      </c>
      <c r="I258" s="12">
        <f t="shared" si="3"/>
        <v>0.2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</row>
    <row r="259" spans="1:15" ht="16.2" customHeight="1" x14ac:dyDescent="0.25">
      <c r="A259" s="6" t="s">
        <v>80</v>
      </c>
      <c r="B259" s="6" t="s">
        <v>85</v>
      </c>
      <c r="C259" s="6" t="s">
        <v>4</v>
      </c>
      <c r="D259" s="5">
        <v>0</v>
      </c>
      <c r="E259" s="5">
        <v>0</v>
      </c>
      <c r="F259" s="12">
        <f>SUMIFS([1]RAMP!D:D,[1]RAMP!B:B,B259,[1]RAMP!C:C,C259)</f>
        <v>0</v>
      </c>
      <c r="G259" s="12">
        <f>SUMIFS([1]RAMP!E:E,[1]RAMP!B:B,B259,[1]RAMP!C:C,C259)</f>
        <v>0</v>
      </c>
      <c r="H259" s="12">
        <f>SUMIFS([1]RAMP!F:F,[1]RAMP!B:B,B259,[1]RAMP!C:C,C259)</f>
        <v>0</v>
      </c>
      <c r="I259" s="12">
        <f t="shared" si="3"/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</row>
    <row r="260" spans="1:15" ht="16.2" customHeight="1" x14ac:dyDescent="0.25">
      <c r="A260" s="6" t="s">
        <v>80</v>
      </c>
      <c r="B260" s="6" t="s">
        <v>85</v>
      </c>
      <c r="C260" s="6" t="s">
        <v>5</v>
      </c>
      <c r="D260" s="5">
        <v>0</v>
      </c>
      <c r="E260" s="5">
        <v>0</v>
      </c>
      <c r="F260" s="12">
        <f>SUMIFS([1]RAMP!D:D,[1]RAMP!B:B,B260,[1]RAMP!C:C,C260)</f>
        <v>0</v>
      </c>
      <c r="G260" s="12">
        <f>SUMIFS([1]RAMP!E:E,[1]RAMP!B:B,B260,[1]RAMP!C:C,C260)</f>
        <v>0</v>
      </c>
      <c r="H260" s="12">
        <f>SUMIFS([1]RAMP!F:F,[1]RAMP!B:B,B260,[1]RAMP!C:C,C260)</f>
        <v>0</v>
      </c>
      <c r="I260" s="12">
        <f t="shared" ref="I260:I323" si="4">SUM(D260:H260)</f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</row>
    <row r="261" spans="1:15" ht="16.2" customHeight="1" x14ac:dyDescent="0.25">
      <c r="A261" s="6" t="s">
        <v>80</v>
      </c>
      <c r="B261" s="6" t="s">
        <v>86</v>
      </c>
      <c r="C261" s="6" t="s">
        <v>3</v>
      </c>
      <c r="D261" s="5">
        <v>31.43</v>
      </c>
      <c r="E261" s="5">
        <v>35.795000000000002</v>
      </c>
      <c r="F261" s="12">
        <f>SUMIFS([1]RAMP!D:D,[1]RAMP!B:B,B261,[1]RAMP!C:C,C261)</f>
        <v>32.409999999999997</v>
      </c>
      <c r="G261" s="12">
        <f>SUMIFS([1]RAMP!E:E,[1]RAMP!B:B,B261,[1]RAMP!C:C,C261)</f>
        <v>33.03</v>
      </c>
      <c r="H261" s="12">
        <f>SUMIFS([1]RAMP!F:F,[1]RAMP!B:B,B261,[1]RAMP!C:C,C261)</f>
        <v>30.79</v>
      </c>
      <c r="I261" s="12">
        <f t="shared" si="4"/>
        <v>163.45499999999998</v>
      </c>
      <c r="J261" s="5">
        <v>31.6</v>
      </c>
      <c r="K261" s="5">
        <v>29.66</v>
      </c>
      <c r="L261" s="5">
        <v>25.11</v>
      </c>
      <c r="M261" s="5">
        <v>20.93</v>
      </c>
      <c r="N261" s="5">
        <v>23.93</v>
      </c>
      <c r="O261" s="5">
        <v>131.22999999999999</v>
      </c>
    </row>
    <row r="262" spans="1:15" ht="16.2" customHeight="1" x14ac:dyDescent="0.25">
      <c r="A262" s="6" t="s">
        <v>80</v>
      </c>
      <c r="B262" s="6" t="s">
        <v>86</v>
      </c>
      <c r="C262" s="6" t="s">
        <v>4</v>
      </c>
      <c r="D262" s="5">
        <v>1.2</v>
      </c>
      <c r="E262" s="5">
        <v>4.8</v>
      </c>
      <c r="F262" s="12">
        <f>SUMIFS([1]RAMP!D:D,[1]RAMP!B:B,B262,[1]RAMP!C:C,C262)</f>
        <v>4.07</v>
      </c>
      <c r="G262" s="12">
        <f>SUMIFS([1]RAMP!E:E,[1]RAMP!B:B,B262,[1]RAMP!C:C,C262)</f>
        <v>6.77</v>
      </c>
      <c r="H262" s="12">
        <f>SUMIFS([1]RAMP!F:F,[1]RAMP!B:B,B262,[1]RAMP!C:C,C262)</f>
        <v>3.31</v>
      </c>
      <c r="I262" s="12">
        <f t="shared" si="4"/>
        <v>20.149999999999999</v>
      </c>
      <c r="J262" s="5">
        <v>0</v>
      </c>
      <c r="K262" s="5">
        <v>1.85</v>
      </c>
      <c r="L262" s="5">
        <v>2.0499999999999998</v>
      </c>
      <c r="M262" s="5">
        <v>1</v>
      </c>
      <c r="N262" s="5">
        <v>1.85</v>
      </c>
      <c r="O262" s="5">
        <v>6.75</v>
      </c>
    </row>
    <row r="263" spans="1:15" ht="16.2" customHeight="1" x14ac:dyDescent="0.25">
      <c r="A263" s="6" t="s">
        <v>80</v>
      </c>
      <c r="B263" s="6" t="s">
        <v>86</v>
      </c>
      <c r="C263" s="6" t="s">
        <v>5</v>
      </c>
      <c r="D263" s="5">
        <v>15.52</v>
      </c>
      <c r="E263" s="5">
        <v>19.21</v>
      </c>
      <c r="F263" s="12">
        <f>SUMIFS([1]RAMP!D:D,[1]RAMP!B:B,B263,[1]RAMP!C:C,C263)</f>
        <v>8.9</v>
      </c>
      <c r="G263" s="12">
        <f>SUMIFS([1]RAMP!E:E,[1]RAMP!B:B,B263,[1]RAMP!C:C,C263)</f>
        <v>6.97</v>
      </c>
      <c r="H263" s="12">
        <f>SUMIFS([1]RAMP!F:F,[1]RAMP!B:B,B263,[1]RAMP!C:C,C263)</f>
        <v>5.75</v>
      </c>
      <c r="I263" s="12">
        <f t="shared" si="4"/>
        <v>56.35</v>
      </c>
      <c r="J263" s="5">
        <v>3</v>
      </c>
      <c r="K263" s="5">
        <v>2.9</v>
      </c>
      <c r="L263" s="5">
        <v>4</v>
      </c>
      <c r="M263" s="5">
        <v>7</v>
      </c>
      <c r="N263" s="5">
        <v>1.85</v>
      </c>
      <c r="O263" s="5">
        <v>18.75</v>
      </c>
    </row>
    <row r="264" spans="1:15" ht="16.2" customHeight="1" x14ac:dyDescent="0.25">
      <c r="A264" s="6" t="s">
        <v>80</v>
      </c>
      <c r="B264" s="6" t="s">
        <v>87</v>
      </c>
      <c r="C264" s="6" t="s">
        <v>3</v>
      </c>
      <c r="D264" s="5">
        <v>0.1</v>
      </c>
      <c r="E264" s="5">
        <v>0.48</v>
      </c>
      <c r="F264" s="12">
        <f>SUMIFS([1]RAMP!D:D,[1]RAMP!B:B,B264,[1]RAMP!C:C,C264)</f>
        <v>0.05</v>
      </c>
      <c r="G264" s="12">
        <f>SUMIFS([1]RAMP!E:E,[1]RAMP!B:B,B264,[1]RAMP!C:C,C264)</f>
        <v>0</v>
      </c>
      <c r="H264" s="12">
        <f>SUMIFS([1]RAMP!F:F,[1]RAMP!B:B,B264,[1]RAMP!C:C,C264)</f>
        <v>0.1</v>
      </c>
      <c r="I264" s="12">
        <f t="shared" si="4"/>
        <v>0.73</v>
      </c>
      <c r="J264" s="5">
        <v>0.13</v>
      </c>
      <c r="K264" s="5">
        <v>0.48</v>
      </c>
      <c r="L264" s="5">
        <v>0.05</v>
      </c>
      <c r="M264" s="5">
        <v>0.05</v>
      </c>
      <c r="N264" s="5">
        <v>0</v>
      </c>
      <c r="O264" s="5">
        <v>0.71</v>
      </c>
    </row>
    <row r="265" spans="1:15" ht="16.2" customHeight="1" x14ac:dyDescent="0.25">
      <c r="A265" s="6" t="s">
        <v>80</v>
      </c>
      <c r="B265" s="6" t="s">
        <v>87</v>
      </c>
      <c r="C265" s="6" t="s">
        <v>4</v>
      </c>
      <c r="D265" s="5">
        <v>0</v>
      </c>
      <c r="E265" s="5">
        <v>0</v>
      </c>
      <c r="F265" s="12">
        <f>SUMIFS([1]RAMP!D:D,[1]RAMP!B:B,B265,[1]RAMP!C:C,C265)</f>
        <v>0</v>
      </c>
      <c r="G265" s="12">
        <f>SUMIFS([1]RAMP!E:E,[1]RAMP!B:B,B265,[1]RAMP!C:C,C265)</f>
        <v>0</v>
      </c>
      <c r="H265" s="12">
        <f>SUMIFS([1]RAMP!F:F,[1]RAMP!B:B,B265,[1]RAMP!C:C,C265)</f>
        <v>0</v>
      </c>
      <c r="I265" s="12">
        <f t="shared" si="4"/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</row>
    <row r="266" spans="1:15" ht="16.2" customHeight="1" x14ac:dyDescent="0.25">
      <c r="A266" s="6" t="s">
        <v>80</v>
      </c>
      <c r="B266" s="6" t="s">
        <v>87</v>
      </c>
      <c r="C266" s="6" t="s">
        <v>5</v>
      </c>
      <c r="D266" s="5">
        <v>0.05</v>
      </c>
      <c r="E266" s="5">
        <v>0</v>
      </c>
      <c r="F266" s="12">
        <f>SUMIFS([1]RAMP!D:D,[1]RAMP!B:B,B266,[1]RAMP!C:C,C266)</f>
        <v>0</v>
      </c>
      <c r="G266" s="12">
        <f>SUMIFS([1]RAMP!E:E,[1]RAMP!B:B,B266,[1]RAMP!C:C,C266)</f>
        <v>0</v>
      </c>
      <c r="H266" s="12">
        <f>SUMIFS([1]RAMP!F:F,[1]RAMP!B:B,B266,[1]RAMP!C:C,C266)</f>
        <v>0</v>
      </c>
      <c r="I266" s="12">
        <f t="shared" si="4"/>
        <v>0.05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</row>
    <row r="267" spans="1:15" ht="16.2" customHeight="1" x14ac:dyDescent="0.25">
      <c r="A267" s="6" t="s">
        <v>80</v>
      </c>
      <c r="B267" s="6" t="s">
        <v>88</v>
      </c>
      <c r="C267" s="6" t="s">
        <v>3</v>
      </c>
      <c r="D267" s="5">
        <v>0</v>
      </c>
      <c r="E267" s="5">
        <v>0</v>
      </c>
      <c r="F267" s="12">
        <f>SUMIFS([1]RAMP!D:D,[1]RAMP!B:B,B267,[1]RAMP!C:C,C267)</f>
        <v>0</v>
      </c>
      <c r="G267" s="12">
        <f>SUMIFS([1]RAMP!E:E,[1]RAMP!B:B,B267,[1]RAMP!C:C,C267)</f>
        <v>0</v>
      </c>
      <c r="H267" s="12">
        <f>SUMIFS([1]RAMP!F:F,[1]RAMP!B:B,B267,[1]RAMP!C:C,C267)</f>
        <v>0</v>
      </c>
      <c r="I267" s="12">
        <f t="shared" si="4"/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</row>
    <row r="268" spans="1:15" ht="16.2" customHeight="1" x14ac:dyDescent="0.25">
      <c r="A268" s="6" t="s">
        <v>80</v>
      </c>
      <c r="B268" s="6" t="s">
        <v>88</v>
      </c>
      <c r="C268" s="6" t="s">
        <v>4</v>
      </c>
      <c r="D268" s="5">
        <v>0</v>
      </c>
      <c r="E268" s="5">
        <v>0</v>
      </c>
      <c r="F268" s="12">
        <f>SUMIFS([1]RAMP!D:D,[1]RAMP!B:B,B268,[1]RAMP!C:C,C268)</f>
        <v>0</v>
      </c>
      <c r="G268" s="12">
        <f>SUMIFS([1]RAMP!E:E,[1]RAMP!B:B,B268,[1]RAMP!C:C,C268)</f>
        <v>0</v>
      </c>
      <c r="H268" s="12">
        <f>SUMIFS([1]RAMP!F:F,[1]RAMP!B:B,B268,[1]RAMP!C:C,C268)</f>
        <v>0</v>
      </c>
      <c r="I268" s="12">
        <f t="shared" si="4"/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</row>
    <row r="269" spans="1:15" ht="16.2" customHeight="1" x14ac:dyDescent="0.25">
      <c r="A269" s="6" t="s">
        <v>80</v>
      </c>
      <c r="B269" s="6" t="s">
        <v>88</v>
      </c>
      <c r="C269" s="6" t="s">
        <v>5</v>
      </c>
      <c r="D269" s="5">
        <v>0</v>
      </c>
      <c r="E269" s="5">
        <v>0</v>
      </c>
      <c r="F269" s="12">
        <f>SUMIFS([1]RAMP!D:D,[1]RAMP!B:B,B269,[1]RAMP!C:C,C269)</f>
        <v>0</v>
      </c>
      <c r="G269" s="12">
        <f>SUMIFS([1]RAMP!E:E,[1]RAMP!B:B,B269,[1]RAMP!C:C,C269)</f>
        <v>0</v>
      </c>
      <c r="H269" s="12">
        <f>SUMIFS([1]RAMP!F:F,[1]RAMP!B:B,B269,[1]RAMP!C:C,C269)</f>
        <v>0</v>
      </c>
      <c r="I269" s="12">
        <f t="shared" si="4"/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</row>
    <row r="270" spans="1:15" ht="16.2" customHeight="1" x14ac:dyDescent="0.25">
      <c r="A270" s="6" t="s">
        <v>80</v>
      </c>
      <c r="B270" s="6" t="s">
        <v>89</v>
      </c>
      <c r="C270" s="6" t="s">
        <v>3</v>
      </c>
      <c r="D270" s="5">
        <v>0.2</v>
      </c>
      <c r="E270" s="5">
        <v>0.75</v>
      </c>
      <c r="F270" s="12">
        <f>SUMIFS([1]RAMP!D:D,[1]RAMP!B:B,B270,[1]RAMP!C:C,C270)</f>
        <v>0</v>
      </c>
      <c r="G270" s="12">
        <f>SUMIFS([1]RAMP!E:E,[1]RAMP!B:B,B270,[1]RAMP!C:C,C270)</f>
        <v>3.43</v>
      </c>
      <c r="H270" s="12">
        <f>SUMIFS([1]RAMP!F:F,[1]RAMP!B:B,B270,[1]RAMP!C:C,C270)</f>
        <v>14.81</v>
      </c>
      <c r="I270" s="12">
        <f t="shared" si="4"/>
        <v>19.190000000000001</v>
      </c>
      <c r="J270" s="5">
        <v>0.2</v>
      </c>
      <c r="K270" s="5">
        <v>0.5</v>
      </c>
      <c r="L270" s="5">
        <v>0.2</v>
      </c>
      <c r="M270" s="5">
        <v>0.03</v>
      </c>
      <c r="N270" s="5">
        <v>2.74</v>
      </c>
      <c r="O270" s="5">
        <v>3.67</v>
      </c>
    </row>
    <row r="271" spans="1:15" ht="16.2" customHeight="1" x14ac:dyDescent="0.25">
      <c r="A271" s="6" t="s">
        <v>80</v>
      </c>
      <c r="B271" s="6" t="s">
        <v>89</v>
      </c>
      <c r="C271" s="6" t="s">
        <v>4</v>
      </c>
      <c r="D271" s="5">
        <v>1</v>
      </c>
      <c r="E271" s="5">
        <v>0</v>
      </c>
      <c r="F271" s="12">
        <f>SUMIFS([1]RAMP!D:D,[1]RAMP!B:B,B271,[1]RAMP!C:C,C271)</f>
        <v>0</v>
      </c>
      <c r="G271" s="12">
        <f>SUMIFS([1]RAMP!E:E,[1]RAMP!B:B,B271,[1]RAMP!C:C,C271)</f>
        <v>0.15</v>
      </c>
      <c r="H271" s="12">
        <f>SUMIFS([1]RAMP!F:F,[1]RAMP!B:B,B271,[1]RAMP!C:C,C271)</f>
        <v>1.06</v>
      </c>
      <c r="I271" s="12">
        <f t="shared" si="4"/>
        <v>2.21</v>
      </c>
      <c r="J271" s="5">
        <v>2</v>
      </c>
      <c r="K271" s="5">
        <v>1</v>
      </c>
      <c r="L271" s="5">
        <v>1</v>
      </c>
      <c r="M271" s="5">
        <v>1</v>
      </c>
      <c r="N271" s="5">
        <v>1.45</v>
      </c>
      <c r="O271" s="5">
        <v>6.45</v>
      </c>
    </row>
    <row r="272" spans="1:15" ht="16.2" customHeight="1" x14ac:dyDescent="0.25">
      <c r="A272" s="6" t="s">
        <v>80</v>
      </c>
      <c r="B272" s="6" t="s">
        <v>89</v>
      </c>
      <c r="C272" s="6" t="s">
        <v>5</v>
      </c>
      <c r="D272" s="5">
        <v>0</v>
      </c>
      <c r="E272" s="5">
        <v>1</v>
      </c>
      <c r="F272" s="12">
        <f>SUMIFS([1]RAMP!D:D,[1]RAMP!B:B,B272,[1]RAMP!C:C,C272)</f>
        <v>0</v>
      </c>
      <c r="G272" s="12">
        <f>SUMIFS([1]RAMP!E:E,[1]RAMP!B:B,B272,[1]RAMP!C:C,C272)</f>
        <v>3.3</v>
      </c>
      <c r="H272" s="12">
        <f>SUMIFS([1]RAMP!F:F,[1]RAMP!B:B,B272,[1]RAMP!C:C,C272)</f>
        <v>4.49</v>
      </c>
      <c r="I272" s="12">
        <f t="shared" si="4"/>
        <v>8.7899999999999991</v>
      </c>
      <c r="J272" s="5">
        <v>1</v>
      </c>
      <c r="K272" s="5">
        <v>1</v>
      </c>
      <c r="L272" s="5">
        <v>0</v>
      </c>
      <c r="M272" s="5">
        <v>2</v>
      </c>
      <c r="N272" s="5">
        <v>0.3</v>
      </c>
      <c r="O272" s="5">
        <v>4.3</v>
      </c>
    </row>
    <row r="273" spans="1:15" ht="16.2" customHeight="1" x14ac:dyDescent="0.25">
      <c r="A273" s="6" t="s">
        <v>80</v>
      </c>
      <c r="B273" s="6" t="s">
        <v>90</v>
      </c>
      <c r="C273" s="6" t="s">
        <v>3</v>
      </c>
      <c r="D273" s="5">
        <v>0</v>
      </c>
      <c r="E273" s="5">
        <v>0</v>
      </c>
      <c r="F273" s="12">
        <f>SUMIFS([1]RAMP!D:D,[1]RAMP!B:B,B273,[1]RAMP!C:C,C273)</f>
        <v>0</v>
      </c>
      <c r="G273" s="12">
        <f>SUMIFS([1]RAMP!E:E,[1]RAMP!B:B,B273,[1]RAMP!C:C,C273)</f>
        <v>0</v>
      </c>
      <c r="H273" s="12">
        <f>SUMIFS([1]RAMP!F:F,[1]RAMP!B:B,B273,[1]RAMP!C:C,C273)</f>
        <v>0</v>
      </c>
      <c r="I273" s="12">
        <f t="shared" si="4"/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</row>
    <row r="274" spans="1:15" ht="16.2" customHeight="1" x14ac:dyDescent="0.25">
      <c r="A274" s="6" t="s">
        <v>80</v>
      </c>
      <c r="B274" s="6" t="s">
        <v>90</v>
      </c>
      <c r="C274" s="6" t="s">
        <v>4</v>
      </c>
      <c r="D274" s="5">
        <v>0</v>
      </c>
      <c r="E274" s="5">
        <v>0</v>
      </c>
      <c r="F274" s="12">
        <f>SUMIFS([1]RAMP!D:D,[1]RAMP!B:B,B274,[1]RAMP!C:C,C274)</f>
        <v>0</v>
      </c>
      <c r="G274" s="12">
        <f>SUMIFS([1]RAMP!E:E,[1]RAMP!B:B,B274,[1]RAMP!C:C,C274)</f>
        <v>0</v>
      </c>
      <c r="H274" s="12">
        <f>SUMIFS([1]RAMP!F:F,[1]RAMP!B:B,B274,[1]RAMP!C:C,C274)</f>
        <v>0</v>
      </c>
      <c r="I274" s="12">
        <f t="shared" si="4"/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</row>
    <row r="275" spans="1:15" ht="16.2" customHeight="1" x14ac:dyDescent="0.25">
      <c r="A275" s="6" t="s">
        <v>80</v>
      </c>
      <c r="B275" s="6" t="s">
        <v>90</v>
      </c>
      <c r="C275" s="6" t="s">
        <v>5</v>
      </c>
      <c r="D275" s="5">
        <v>0</v>
      </c>
      <c r="E275" s="5">
        <v>0</v>
      </c>
      <c r="F275" s="12">
        <f>SUMIFS([1]RAMP!D:D,[1]RAMP!B:B,B275,[1]RAMP!C:C,C275)</f>
        <v>0</v>
      </c>
      <c r="G275" s="12">
        <f>SUMIFS([1]RAMP!E:E,[1]RAMP!B:B,B275,[1]RAMP!C:C,C275)</f>
        <v>0</v>
      </c>
      <c r="H275" s="12">
        <f>SUMIFS([1]RAMP!F:F,[1]RAMP!B:B,B275,[1]RAMP!C:C,C275)</f>
        <v>0</v>
      </c>
      <c r="I275" s="12">
        <f t="shared" si="4"/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</row>
    <row r="276" spans="1:15" ht="16.2" customHeight="1" x14ac:dyDescent="0.25">
      <c r="A276" s="6" t="s">
        <v>80</v>
      </c>
      <c r="B276" s="6" t="s">
        <v>91</v>
      </c>
      <c r="C276" s="6" t="s">
        <v>3</v>
      </c>
      <c r="D276" s="5">
        <v>0</v>
      </c>
      <c r="E276" s="5">
        <v>0</v>
      </c>
      <c r="F276" s="12">
        <f>SUMIFS([1]RAMP!D:D,[1]RAMP!B:B,B276,[1]RAMP!C:C,C276)</f>
        <v>0</v>
      </c>
      <c r="G276" s="12">
        <f>SUMIFS([1]RAMP!E:E,[1]RAMP!B:B,B276,[1]RAMP!C:C,C276)</f>
        <v>0</v>
      </c>
      <c r="H276" s="12">
        <f>SUMIFS([1]RAMP!F:F,[1]RAMP!B:B,B276,[1]RAMP!C:C,C276)</f>
        <v>0</v>
      </c>
      <c r="I276" s="12">
        <f t="shared" si="4"/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</row>
    <row r="277" spans="1:15" ht="16.2" customHeight="1" x14ac:dyDescent="0.25">
      <c r="A277" s="6" t="s">
        <v>80</v>
      </c>
      <c r="B277" s="6" t="s">
        <v>91</v>
      </c>
      <c r="C277" s="6" t="s">
        <v>4</v>
      </c>
      <c r="D277" s="5">
        <v>0</v>
      </c>
      <c r="E277" s="5">
        <v>0</v>
      </c>
      <c r="F277" s="12">
        <f>SUMIFS([1]RAMP!D:D,[1]RAMP!B:B,B277,[1]RAMP!C:C,C277)</f>
        <v>0</v>
      </c>
      <c r="G277" s="12">
        <f>SUMIFS([1]RAMP!E:E,[1]RAMP!B:B,B277,[1]RAMP!C:C,C277)</f>
        <v>0</v>
      </c>
      <c r="H277" s="12">
        <f>SUMIFS([1]RAMP!F:F,[1]RAMP!B:B,B277,[1]RAMP!C:C,C277)</f>
        <v>0</v>
      </c>
      <c r="I277" s="12">
        <f t="shared" si="4"/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</row>
    <row r="278" spans="1:15" ht="16.2" customHeight="1" x14ac:dyDescent="0.25">
      <c r="A278" s="6" t="s">
        <v>80</v>
      </c>
      <c r="B278" s="6" t="s">
        <v>91</v>
      </c>
      <c r="C278" s="6" t="s">
        <v>5</v>
      </c>
      <c r="D278" s="5">
        <v>0</v>
      </c>
      <c r="E278" s="5">
        <v>0</v>
      </c>
      <c r="F278" s="12">
        <f>SUMIFS([1]RAMP!D:D,[1]RAMP!B:B,B278,[1]RAMP!C:C,C278)</f>
        <v>0</v>
      </c>
      <c r="G278" s="12">
        <f>SUMIFS([1]RAMP!E:E,[1]RAMP!B:B,B278,[1]RAMP!C:C,C278)</f>
        <v>0</v>
      </c>
      <c r="H278" s="12">
        <f>SUMIFS([1]RAMP!F:F,[1]RAMP!B:B,B278,[1]RAMP!C:C,C278)</f>
        <v>0</v>
      </c>
      <c r="I278" s="12">
        <f t="shared" si="4"/>
        <v>0</v>
      </c>
      <c r="J278" s="5">
        <v>1</v>
      </c>
      <c r="K278" s="5">
        <v>0</v>
      </c>
      <c r="L278" s="5">
        <v>0</v>
      </c>
      <c r="M278" s="5">
        <v>0</v>
      </c>
      <c r="N278" s="5">
        <v>0</v>
      </c>
      <c r="O278" s="5">
        <v>1</v>
      </c>
    </row>
    <row r="279" spans="1:15" ht="16.2" customHeight="1" x14ac:dyDescent="0.25">
      <c r="A279" s="6" t="s">
        <v>80</v>
      </c>
      <c r="B279" s="6" t="s">
        <v>92</v>
      </c>
      <c r="C279" s="6" t="s">
        <v>3</v>
      </c>
      <c r="D279" s="5">
        <v>2.2000000000000002</v>
      </c>
      <c r="E279" s="5">
        <v>3.1</v>
      </c>
      <c r="F279" s="12">
        <f>SUMIFS([1]RAMP!D:D,[1]RAMP!B:B,B279,[1]RAMP!C:C,C279)</f>
        <v>6.5</v>
      </c>
      <c r="G279" s="12">
        <f>SUMIFS([1]RAMP!E:E,[1]RAMP!B:B,B279,[1]RAMP!C:C,C279)</f>
        <v>2.4500000000000002</v>
      </c>
      <c r="H279" s="12">
        <f>SUMIFS([1]RAMP!F:F,[1]RAMP!B:B,B279,[1]RAMP!C:C,C279)</f>
        <v>1.29</v>
      </c>
      <c r="I279" s="12">
        <f t="shared" si="4"/>
        <v>15.54</v>
      </c>
      <c r="J279" s="5">
        <v>0.35</v>
      </c>
      <c r="K279" s="5">
        <v>2.4</v>
      </c>
      <c r="L279" s="5">
        <v>2.1</v>
      </c>
      <c r="M279" s="5">
        <v>2.2000000000000002</v>
      </c>
      <c r="N279" s="5">
        <v>2.3199999999999998</v>
      </c>
      <c r="O279" s="5">
        <v>9.3699999999999992</v>
      </c>
    </row>
    <row r="280" spans="1:15" ht="16.2" customHeight="1" x14ac:dyDescent="0.25">
      <c r="A280" s="6" t="s">
        <v>80</v>
      </c>
      <c r="B280" s="6" t="s">
        <v>92</v>
      </c>
      <c r="C280" s="6" t="s">
        <v>4</v>
      </c>
      <c r="D280" s="5">
        <v>1.1000000000000001</v>
      </c>
      <c r="E280" s="5">
        <v>0.5</v>
      </c>
      <c r="F280" s="12">
        <f>SUMIFS([1]RAMP!D:D,[1]RAMP!B:B,B280,[1]RAMP!C:C,C280)</f>
        <v>2</v>
      </c>
      <c r="G280" s="12">
        <f>SUMIFS([1]RAMP!E:E,[1]RAMP!B:B,B280,[1]RAMP!C:C,C280)</f>
        <v>0</v>
      </c>
      <c r="H280" s="12">
        <f>SUMIFS([1]RAMP!F:F,[1]RAMP!B:B,B280,[1]RAMP!C:C,C280)</f>
        <v>0.28000000000000003</v>
      </c>
      <c r="I280" s="12">
        <f t="shared" si="4"/>
        <v>3.88</v>
      </c>
      <c r="J280" s="5">
        <v>2</v>
      </c>
      <c r="K280" s="5">
        <v>1</v>
      </c>
      <c r="L280" s="5">
        <v>1.5</v>
      </c>
      <c r="M280" s="5">
        <v>1</v>
      </c>
      <c r="N280" s="5">
        <v>0</v>
      </c>
      <c r="O280" s="5">
        <v>5.5</v>
      </c>
    </row>
    <row r="281" spans="1:15" ht="16.2" customHeight="1" x14ac:dyDescent="0.25">
      <c r="A281" s="6" t="s">
        <v>80</v>
      </c>
      <c r="B281" s="6" t="s">
        <v>92</v>
      </c>
      <c r="C281" s="6" t="s">
        <v>5</v>
      </c>
      <c r="D281" s="5">
        <v>0.5</v>
      </c>
      <c r="E281" s="5">
        <v>4</v>
      </c>
      <c r="F281" s="12">
        <f>SUMIFS([1]RAMP!D:D,[1]RAMP!B:B,B281,[1]RAMP!C:C,C281)</f>
        <v>4.25</v>
      </c>
      <c r="G281" s="12">
        <f>SUMIFS([1]RAMP!E:E,[1]RAMP!B:B,B281,[1]RAMP!C:C,C281)</f>
        <v>4</v>
      </c>
      <c r="H281" s="12">
        <f>SUMIFS([1]RAMP!F:F,[1]RAMP!B:B,B281,[1]RAMP!C:C,C281)</f>
        <v>2.5499999999999998</v>
      </c>
      <c r="I281" s="12">
        <f t="shared" si="4"/>
        <v>15.3</v>
      </c>
      <c r="J281" s="5">
        <v>0</v>
      </c>
      <c r="K281" s="5">
        <v>0</v>
      </c>
      <c r="L281" s="5">
        <v>0</v>
      </c>
      <c r="M281" s="5">
        <v>1</v>
      </c>
      <c r="N281" s="5">
        <v>0</v>
      </c>
      <c r="O281" s="5">
        <v>1</v>
      </c>
    </row>
    <row r="282" spans="1:15" ht="16.2" customHeight="1" x14ac:dyDescent="0.25">
      <c r="A282" s="6" t="s">
        <v>80</v>
      </c>
      <c r="B282" s="6" t="s">
        <v>93</v>
      </c>
      <c r="C282" s="6" t="s">
        <v>3</v>
      </c>
      <c r="D282" s="5">
        <v>0</v>
      </c>
      <c r="E282" s="5">
        <v>0</v>
      </c>
      <c r="F282" s="12">
        <f>SUMIFS([1]RAMP!D:D,[1]RAMP!B:B,B282,[1]RAMP!C:C,C282)</f>
        <v>0.1</v>
      </c>
      <c r="G282" s="12">
        <f>SUMIFS([1]RAMP!E:E,[1]RAMP!B:B,B282,[1]RAMP!C:C,C282)</f>
        <v>0</v>
      </c>
      <c r="H282" s="12">
        <f>SUMIFS([1]RAMP!F:F,[1]RAMP!B:B,B282,[1]RAMP!C:C,C282)</f>
        <v>0</v>
      </c>
      <c r="I282" s="12">
        <f t="shared" si="4"/>
        <v>0.1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</row>
    <row r="283" spans="1:15" ht="16.2" customHeight="1" x14ac:dyDescent="0.25">
      <c r="A283" s="6" t="s">
        <v>80</v>
      </c>
      <c r="B283" s="6" t="s">
        <v>93</v>
      </c>
      <c r="C283" s="6" t="s">
        <v>4</v>
      </c>
      <c r="D283" s="5">
        <v>0</v>
      </c>
      <c r="E283" s="5">
        <v>0</v>
      </c>
      <c r="F283" s="12">
        <f>SUMIFS([1]RAMP!D:D,[1]RAMP!B:B,B283,[1]RAMP!C:C,C283)</f>
        <v>0</v>
      </c>
      <c r="G283" s="12">
        <f>SUMIFS([1]RAMP!E:E,[1]RAMP!B:B,B283,[1]RAMP!C:C,C283)</f>
        <v>0</v>
      </c>
      <c r="H283" s="12">
        <f>SUMIFS([1]RAMP!F:F,[1]RAMP!B:B,B283,[1]RAMP!C:C,C283)</f>
        <v>0</v>
      </c>
      <c r="I283" s="12">
        <f t="shared" si="4"/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</row>
    <row r="284" spans="1:15" ht="16.2" customHeight="1" x14ac:dyDescent="0.25">
      <c r="A284" s="6" t="s">
        <v>80</v>
      </c>
      <c r="B284" s="6" t="s">
        <v>93</v>
      </c>
      <c r="C284" s="6" t="s">
        <v>5</v>
      </c>
      <c r="D284" s="5">
        <v>0</v>
      </c>
      <c r="E284" s="5">
        <v>0</v>
      </c>
      <c r="F284" s="12">
        <f>SUMIFS([1]RAMP!D:D,[1]RAMP!B:B,B284,[1]RAMP!C:C,C284)</f>
        <v>0</v>
      </c>
      <c r="G284" s="12">
        <f>SUMIFS([1]RAMP!E:E,[1]RAMP!B:B,B284,[1]RAMP!C:C,C284)</f>
        <v>0</v>
      </c>
      <c r="H284" s="12">
        <f>SUMIFS([1]RAMP!F:F,[1]RAMP!B:B,B284,[1]RAMP!C:C,C284)</f>
        <v>0</v>
      </c>
      <c r="I284" s="12">
        <f t="shared" si="4"/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</row>
    <row r="285" spans="1:15" ht="16.2" customHeight="1" x14ac:dyDescent="0.25">
      <c r="A285" s="6" t="s">
        <v>80</v>
      </c>
      <c r="B285" s="6" t="s">
        <v>94</v>
      </c>
      <c r="C285" s="6" t="s">
        <v>3</v>
      </c>
      <c r="D285" s="5">
        <v>0</v>
      </c>
      <c r="E285" s="5">
        <v>0</v>
      </c>
      <c r="F285" s="12">
        <f>SUMIFS([1]RAMP!D:D,[1]RAMP!B:B,B285,[1]RAMP!C:C,C285)</f>
        <v>0</v>
      </c>
      <c r="G285" s="12">
        <f>SUMIFS([1]RAMP!E:E,[1]RAMP!B:B,B285,[1]RAMP!C:C,C285)</f>
        <v>0</v>
      </c>
      <c r="H285" s="12">
        <f>SUMIFS([1]RAMP!F:F,[1]RAMP!B:B,B285,[1]RAMP!C:C,C285)</f>
        <v>0</v>
      </c>
      <c r="I285" s="12">
        <f t="shared" si="4"/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</row>
    <row r="286" spans="1:15" ht="16.2" customHeight="1" x14ac:dyDescent="0.25">
      <c r="A286" s="6" t="s">
        <v>80</v>
      </c>
      <c r="B286" s="6" t="s">
        <v>94</v>
      </c>
      <c r="C286" s="6" t="s">
        <v>4</v>
      </c>
      <c r="D286" s="5">
        <v>0</v>
      </c>
      <c r="E286" s="5">
        <v>0</v>
      </c>
      <c r="F286" s="12">
        <f>SUMIFS([1]RAMP!D:D,[1]RAMP!B:B,B286,[1]RAMP!C:C,C286)</f>
        <v>0</v>
      </c>
      <c r="G286" s="12">
        <f>SUMIFS([1]RAMP!E:E,[1]RAMP!B:B,B286,[1]RAMP!C:C,C286)</f>
        <v>0</v>
      </c>
      <c r="H286" s="12">
        <f>SUMIFS([1]RAMP!F:F,[1]RAMP!B:B,B286,[1]RAMP!C:C,C286)</f>
        <v>0</v>
      </c>
      <c r="I286" s="12">
        <f t="shared" si="4"/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</row>
    <row r="287" spans="1:15" ht="16.2" customHeight="1" x14ac:dyDescent="0.25">
      <c r="A287" s="6" t="s">
        <v>80</v>
      </c>
      <c r="B287" s="6" t="s">
        <v>94</v>
      </c>
      <c r="C287" s="6" t="s">
        <v>5</v>
      </c>
      <c r="D287" s="5">
        <v>0</v>
      </c>
      <c r="E287" s="5">
        <v>0</v>
      </c>
      <c r="F287" s="12">
        <f>SUMIFS([1]RAMP!D:D,[1]RAMP!B:B,B287,[1]RAMP!C:C,C287)</f>
        <v>0</v>
      </c>
      <c r="G287" s="12">
        <f>SUMIFS([1]RAMP!E:E,[1]RAMP!B:B,B287,[1]RAMP!C:C,C287)</f>
        <v>0</v>
      </c>
      <c r="H287" s="12">
        <f>SUMIFS([1]RAMP!F:F,[1]RAMP!B:B,B287,[1]RAMP!C:C,C287)</f>
        <v>0</v>
      </c>
      <c r="I287" s="12">
        <f t="shared" si="4"/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</row>
    <row r="288" spans="1:15" ht="16.2" customHeight="1" x14ac:dyDescent="0.25">
      <c r="A288" s="6" t="s">
        <v>80</v>
      </c>
      <c r="B288" s="6" t="s">
        <v>95</v>
      </c>
      <c r="C288" s="6" t="s">
        <v>3</v>
      </c>
      <c r="D288" s="5">
        <v>0</v>
      </c>
      <c r="E288" s="5">
        <v>0</v>
      </c>
      <c r="F288" s="12">
        <f>SUMIFS([1]RAMP!D:D,[1]RAMP!B:B,B288,[1]RAMP!C:C,C288)</f>
        <v>0</v>
      </c>
      <c r="G288" s="12">
        <f>SUMIFS([1]RAMP!E:E,[1]RAMP!B:B,B288,[1]RAMP!C:C,C288)</f>
        <v>0</v>
      </c>
      <c r="H288" s="12">
        <f>SUMIFS([1]RAMP!F:F,[1]RAMP!B:B,B288,[1]RAMP!C:C,C288)</f>
        <v>0.09</v>
      </c>
      <c r="I288" s="12">
        <f t="shared" si="4"/>
        <v>0.09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</row>
    <row r="289" spans="1:15" ht="16.2" customHeight="1" x14ac:dyDescent="0.25">
      <c r="A289" s="6" t="s">
        <v>80</v>
      </c>
      <c r="B289" s="6" t="s">
        <v>95</v>
      </c>
      <c r="C289" s="6" t="s">
        <v>4</v>
      </c>
      <c r="D289" s="5">
        <v>0</v>
      </c>
      <c r="E289" s="5">
        <v>0</v>
      </c>
      <c r="F289" s="12">
        <f>SUMIFS([1]RAMP!D:D,[1]RAMP!B:B,B289,[1]RAMP!C:C,C289)</f>
        <v>0</v>
      </c>
      <c r="G289" s="12">
        <f>SUMIFS([1]RAMP!E:E,[1]RAMP!B:B,B289,[1]RAMP!C:C,C289)</f>
        <v>0</v>
      </c>
      <c r="H289" s="12">
        <f>SUMIFS([1]RAMP!F:F,[1]RAMP!B:B,B289,[1]RAMP!C:C,C289)</f>
        <v>0</v>
      </c>
      <c r="I289" s="12">
        <f t="shared" si="4"/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</row>
    <row r="290" spans="1:15" ht="16.2" customHeight="1" x14ac:dyDescent="0.25">
      <c r="A290" s="6" t="s">
        <v>80</v>
      </c>
      <c r="B290" s="6" t="s">
        <v>95</v>
      </c>
      <c r="C290" s="6" t="s">
        <v>5</v>
      </c>
      <c r="D290" s="5">
        <v>0</v>
      </c>
      <c r="E290" s="5">
        <v>0</v>
      </c>
      <c r="F290" s="12">
        <f>SUMIFS([1]RAMP!D:D,[1]RAMP!B:B,B290,[1]RAMP!C:C,C290)</f>
        <v>0</v>
      </c>
      <c r="G290" s="12">
        <f>SUMIFS([1]RAMP!E:E,[1]RAMP!B:B,B290,[1]RAMP!C:C,C290)</f>
        <v>0</v>
      </c>
      <c r="H290" s="12">
        <f>SUMIFS([1]RAMP!F:F,[1]RAMP!B:B,B290,[1]RAMP!C:C,C290)</f>
        <v>0</v>
      </c>
      <c r="I290" s="12">
        <f t="shared" si="4"/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</row>
    <row r="291" spans="1:15" ht="16.2" customHeight="1" x14ac:dyDescent="0.25">
      <c r="A291" s="6" t="s">
        <v>80</v>
      </c>
      <c r="B291" s="6" t="s">
        <v>96</v>
      </c>
      <c r="C291" s="6" t="s">
        <v>3</v>
      </c>
      <c r="D291" s="5">
        <v>0</v>
      </c>
      <c r="E291" s="5">
        <v>0</v>
      </c>
      <c r="F291" s="12">
        <f>SUMIFS([1]RAMP!D:D,[1]RAMP!B:B,B291,[1]RAMP!C:C,C291)</f>
        <v>0</v>
      </c>
      <c r="G291" s="12">
        <f>SUMIFS([1]RAMP!E:E,[1]RAMP!B:B,B291,[1]RAMP!C:C,C291)</f>
        <v>0</v>
      </c>
      <c r="H291" s="12">
        <f>SUMIFS([1]RAMP!F:F,[1]RAMP!B:B,B291,[1]RAMP!C:C,C291)</f>
        <v>0</v>
      </c>
      <c r="I291" s="12">
        <f t="shared" si="4"/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</row>
    <row r="292" spans="1:15" ht="16.2" customHeight="1" x14ac:dyDescent="0.25">
      <c r="A292" s="6" t="s">
        <v>80</v>
      </c>
      <c r="B292" s="6" t="s">
        <v>96</v>
      </c>
      <c r="C292" s="6" t="s">
        <v>4</v>
      </c>
      <c r="D292" s="5">
        <v>0</v>
      </c>
      <c r="E292" s="5">
        <v>0</v>
      </c>
      <c r="F292" s="12">
        <f>SUMIFS([1]RAMP!D:D,[1]RAMP!B:B,B292,[1]RAMP!C:C,C292)</f>
        <v>0</v>
      </c>
      <c r="G292" s="12">
        <f>SUMIFS([1]RAMP!E:E,[1]RAMP!B:B,B292,[1]RAMP!C:C,C292)</f>
        <v>0</v>
      </c>
      <c r="H292" s="12">
        <f>SUMIFS([1]RAMP!F:F,[1]RAMP!B:B,B292,[1]RAMP!C:C,C292)</f>
        <v>0</v>
      </c>
      <c r="I292" s="12">
        <f t="shared" si="4"/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</row>
    <row r="293" spans="1:15" ht="16.2" customHeight="1" x14ac:dyDescent="0.25">
      <c r="A293" s="6" t="s">
        <v>80</v>
      </c>
      <c r="B293" s="6" t="s">
        <v>96</v>
      </c>
      <c r="C293" s="6" t="s">
        <v>5</v>
      </c>
      <c r="D293" s="5">
        <v>0</v>
      </c>
      <c r="E293" s="5">
        <v>0</v>
      </c>
      <c r="F293" s="12">
        <f>SUMIFS([1]RAMP!D:D,[1]RAMP!B:B,B293,[1]RAMP!C:C,C293)</f>
        <v>0</v>
      </c>
      <c r="G293" s="12">
        <f>SUMIFS([1]RAMP!E:E,[1]RAMP!B:B,B293,[1]RAMP!C:C,C293)</f>
        <v>0</v>
      </c>
      <c r="H293" s="12">
        <f>SUMIFS([1]RAMP!F:F,[1]RAMP!B:B,B293,[1]RAMP!C:C,C293)</f>
        <v>0</v>
      </c>
      <c r="I293" s="12">
        <f t="shared" si="4"/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</row>
    <row r="294" spans="1:15" ht="16.2" customHeight="1" x14ac:dyDescent="0.25">
      <c r="A294" s="6" t="s">
        <v>80</v>
      </c>
      <c r="B294" s="6" t="s">
        <v>97</v>
      </c>
      <c r="C294" s="6" t="s">
        <v>3</v>
      </c>
      <c r="D294" s="5">
        <v>0</v>
      </c>
      <c r="E294" s="5">
        <v>0</v>
      </c>
      <c r="F294" s="12">
        <f>SUMIFS([1]RAMP!D:D,[1]RAMP!B:B,B294,[1]RAMP!C:C,C294)</f>
        <v>0</v>
      </c>
      <c r="G294" s="12">
        <f>SUMIFS([1]RAMP!E:E,[1]RAMP!B:B,B294,[1]RAMP!C:C,C294)</f>
        <v>0</v>
      </c>
      <c r="H294" s="12">
        <f>SUMIFS([1]RAMP!F:F,[1]RAMP!B:B,B294,[1]RAMP!C:C,C294)</f>
        <v>0</v>
      </c>
      <c r="I294" s="12">
        <f t="shared" si="4"/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</row>
    <row r="295" spans="1:15" ht="16.2" customHeight="1" x14ac:dyDescent="0.25">
      <c r="A295" s="6" t="s">
        <v>80</v>
      </c>
      <c r="B295" s="6" t="s">
        <v>97</v>
      </c>
      <c r="C295" s="6" t="s">
        <v>4</v>
      </c>
      <c r="D295" s="5">
        <v>0</v>
      </c>
      <c r="E295" s="5">
        <v>0</v>
      </c>
      <c r="F295" s="12">
        <f>SUMIFS([1]RAMP!D:D,[1]RAMP!B:B,B295,[1]RAMP!C:C,C295)</f>
        <v>0</v>
      </c>
      <c r="G295" s="12">
        <f>SUMIFS([1]RAMP!E:E,[1]RAMP!B:B,B295,[1]RAMP!C:C,C295)</f>
        <v>0</v>
      </c>
      <c r="H295" s="12">
        <f>SUMIFS([1]RAMP!F:F,[1]RAMP!B:B,B295,[1]RAMP!C:C,C295)</f>
        <v>0</v>
      </c>
      <c r="I295" s="12">
        <f t="shared" si="4"/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</row>
    <row r="296" spans="1:15" ht="16.2" customHeight="1" x14ac:dyDescent="0.25">
      <c r="A296" s="6" t="s">
        <v>80</v>
      </c>
      <c r="B296" s="6" t="s">
        <v>97</v>
      </c>
      <c r="C296" s="6" t="s">
        <v>5</v>
      </c>
      <c r="D296" s="5">
        <v>0</v>
      </c>
      <c r="E296" s="5">
        <v>1</v>
      </c>
      <c r="F296" s="12">
        <f>SUMIFS([1]RAMP!D:D,[1]RAMP!B:B,B296,[1]RAMP!C:C,C296)</f>
        <v>0</v>
      </c>
      <c r="G296" s="12">
        <f>SUMIFS([1]RAMP!E:E,[1]RAMP!B:B,B296,[1]RAMP!C:C,C296)</f>
        <v>0</v>
      </c>
      <c r="H296" s="12">
        <f>SUMIFS([1]RAMP!F:F,[1]RAMP!B:B,B296,[1]RAMP!C:C,C296)</f>
        <v>0</v>
      </c>
      <c r="I296" s="12">
        <f t="shared" si="4"/>
        <v>1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</row>
    <row r="297" spans="1:15" ht="16.2" customHeight="1" x14ac:dyDescent="0.25">
      <c r="A297" s="6" t="s">
        <v>80</v>
      </c>
      <c r="B297" s="6" t="s">
        <v>98</v>
      </c>
      <c r="C297" s="6" t="s">
        <v>3</v>
      </c>
      <c r="D297" s="5">
        <v>0</v>
      </c>
      <c r="E297" s="5">
        <v>0</v>
      </c>
      <c r="F297" s="12">
        <f>SUMIFS([1]RAMP!D:D,[1]RAMP!B:B,B297,[1]RAMP!C:C,C297)</f>
        <v>0</v>
      </c>
      <c r="G297" s="12">
        <f>SUMIFS([1]RAMP!E:E,[1]RAMP!B:B,B297,[1]RAMP!C:C,C297)</f>
        <v>0</v>
      </c>
      <c r="H297" s="12">
        <f>SUMIFS([1]RAMP!F:F,[1]RAMP!B:B,B297,[1]RAMP!C:C,C297)</f>
        <v>0</v>
      </c>
      <c r="I297" s="12">
        <f t="shared" si="4"/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</row>
    <row r="298" spans="1:15" ht="16.2" customHeight="1" x14ac:dyDescent="0.25">
      <c r="A298" s="6" t="s">
        <v>80</v>
      </c>
      <c r="B298" s="6" t="s">
        <v>98</v>
      </c>
      <c r="C298" s="6" t="s">
        <v>4</v>
      </c>
      <c r="D298" s="5">
        <v>0</v>
      </c>
      <c r="E298" s="5">
        <v>0</v>
      </c>
      <c r="F298" s="12">
        <f>SUMIFS([1]RAMP!D:D,[1]RAMP!B:B,B298,[1]RAMP!C:C,C298)</f>
        <v>0</v>
      </c>
      <c r="G298" s="12">
        <f>SUMIFS([1]RAMP!E:E,[1]RAMP!B:B,B298,[1]RAMP!C:C,C298)</f>
        <v>0</v>
      </c>
      <c r="H298" s="12">
        <f>SUMIFS([1]RAMP!F:F,[1]RAMP!B:B,B298,[1]RAMP!C:C,C298)</f>
        <v>0</v>
      </c>
      <c r="I298" s="12">
        <f t="shared" si="4"/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</row>
    <row r="299" spans="1:15" ht="16.2" customHeight="1" x14ac:dyDescent="0.25">
      <c r="A299" s="6" t="s">
        <v>80</v>
      </c>
      <c r="B299" s="6" t="s">
        <v>98</v>
      </c>
      <c r="C299" s="6" t="s">
        <v>5</v>
      </c>
      <c r="D299" s="5">
        <v>0</v>
      </c>
      <c r="E299" s="5">
        <v>0</v>
      </c>
      <c r="F299" s="12">
        <f>SUMIFS([1]RAMP!D:D,[1]RAMP!B:B,B299,[1]RAMP!C:C,C299)</f>
        <v>0.2</v>
      </c>
      <c r="G299" s="12">
        <f>SUMIFS([1]RAMP!E:E,[1]RAMP!B:B,B299,[1]RAMP!C:C,C299)</f>
        <v>0</v>
      </c>
      <c r="H299" s="12">
        <f>SUMIFS([1]RAMP!F:F,[1]RAMP!B:B,B299,[1]RAMP!C:C,C299)</f>
        <v>0</v>
      </c>
      <c r="I299" s="12">
        <f t="shared" si="4"/>
        <v>0.2</v>
      </c>
      <c r="J299" s="5">
        <v>0</v>
      </c>
      <c r="K299" s="5">
        <v>0</v>
      </c>
      <c r="L299" s="5">
        <v>0.2</v>
      </c>
      <c r="M299" s="5">
        <v>0</v>
      </c>
      <c r="N299" s="5">
        <v>0</v>
      </c>
      <c r="O299" s="5">
        <v>0.2</v>
      </c>
    </row>
    <row r="300" spans="1:15" ht="16.2" customHeight="1" x14ac:dyDescent="0.25">
      <c r="A300" s="6" t="s">
        <v>80</v>
      </c>
      <c r="B300" s="6" t="s">
        <v>99</v>
      </c>
      <c r="C300" s="6" t="s">
        <v>3</v>
      </c>
      <c r="D300" s="5">
        <v>0</v>
      </c>
      <c r="E300" s="5">
        <v>0</v>
      </c>
      <c r="F300" s="12">
        <f>SUMIFS([1]RAMP!D:D,[1]RAMP!B:B,B300,[1]RAMP!C:C,C300)</f>
        <v>0</v>
      </c>
      <c r="G300" s="12">
        <f>SUMIFS([1]RAMP!E:E,[1]RAMP!B:B,B300,[1]RAMP!C:C,C300)</f>
        <v>0</v>
      </c>
      <c r="H300" s="12">
        <f>SUMIFS([1]RAMP!F:F,[1]RAMP!B:B,B300,[1]RAMP!C:C,C300)</f>
        <v>0</v>
      </c>
      <c r="I300" s="12">
        <f t="shared" si="4"/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</row>
    <row r="301" spans="1:15" ht="16.2" customHeight="1" x14ac:dyDescent="0.25">
      <c r="A301" s="6" t="s">
        <v>80</v>
      </c>
      <c r="B301" s="6" t="s">
        <v>99</v>
      </c>
      <c r="C301" s="6" t="s">
        <v>4</v>
      </c>
      <c r="D301" s="5">
        <v>0</v>
      </c>
      <c r="E301" s="5">
        <v>0</v>
      </c>
      <c r="F301" s="12">
        <f>SUMIFS([1]RAMP!D:D,[1]RAMP!B:B,B301,[1]RAMP!C:C,C301)</f>
        <v>0</v>
      </c>
      <c r="G301" s="12">
        <f>SUMIFS([1]RAMP!E:E,[1]RAMP!B:B,B301,[1]RAMP!C:C,C301)</f>
        <v>0</v>
      </c>
      <c r="H301" s="12">
        <f>SUMIFS([1]RAMP!F:F,[1]RAMP!B:B,B301,[1]RAMP!C:C,C301)</f>
        <v>0</v>
      </c>
      <c r="I301" s="12">
        <f t="shared" si="4"/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</row>
    <row r="302" spans="1:15" ht="16.2" customHeight="1" x14ac:dyDescent="0.25">
      <c r="A302" s="6" t="s">
        <v>80</v>
      </c>
      <c r="B302" s="6" t="s">
        <v>99</v>
      </c>
      <c r="C302" s="6" t="s">
        <v>5</v>
      </c>
      <c r="D302" s="5">
        <v>0</v>
      </c>
      <c r="E302" s="5">
        <v>0</v>
      </c>
      <c r="F302" s="12">
        <f>SUMIFS([1]RAMP!D:D,[1]RAMP!B:B,B302,[1]RAMP!C:C,C302)</f>
        <v>0</v>
      </c>
      <c r="G302" s="12">
        <f>SUMIFS([1]RAMP!E:E,[1]RAMP!B:B,B302,[1]RAMP!C:C,C302)</f>
        <v>0</v>
      </c>
      <c r="H302" s="12">
        <f>SUMIFS([1]RAMP!F:F,[1]RAMP!B:B,B302,[1]RAMP!C:C,C302)</f>
        <v>0</v>
      </c>
      <c r="I302" s="12">
        <f t="shared" si="4"/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</row>
    <row r="303" spans="1:15" ht="16.2" customHeight="1" x14ac:dyDescent="0.25">
      <c r="A303" s="6" t="s">
        <v>100</v>
      </c>
      <c r="B303" s="6" t="s">
        <v>101</v>
      </c>
      <c r="C303" s="6" t="s">
        <v>3</v>
      </c>
      <c r="D303" s="5">
        <v>0.2</v>
      </c>
      <c r="E303" s="5">
        <v>0</v>
      </c>
      <c r="F303" s="12">
        <f>SUMIFS([1]RAMP!D:D,[1]RAMP!B:B,B303,[1]RAMP!C:C,C303)</f>
        <v>0</v>
      </c>
      <c r="G303" s="12">
        <f>SUMIFS([1]RAMP!E:E,[1]RAMP!B:B,B303,[1]RAMP!C:C,C303)</f>
        <v>0</v>
      </c>
      <c r="H303" s="12">
        <f>SUMIFS([1]RAMP!F:F,[1]RAMP!B:B,B303,[1]RAMP!C:C,C303)</f>
        <v>0</v>
      </c>
      <c r="I303" s="12">
        <f t="shared" si="4"/>
        <v>0.2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</row>
    <row r="304" spans="1:15" ht="16.2" customHeight="1" x14ac:dyDescent="0.25">
      <c r="A304" s="6" t="s">
        <v>100</v>
      </c>
      <c r="B304" s="6" t="s">
        <v>101</v>
      </c>
      <c r="C304" s="6" t="s">
        <v>4</v>
      </c>
      <c r="D304" s="5">
        <v>0</v>
      </c>
      <c r="E304" s="5">
        <v>0</v>
      </c>
      <c r="F304" s="12">
        <f>SUMIFS([1]RAMP!D:D,[1]RAMP!B:B,B304,[1]RAMP!C:C,C304)</f>
        <v>0</v>
      </c>
      <c r="G304" s="12">
        <f>SUMIFS([1]RAMP!E:E,[1]RAMP!B:B,B304,[1]RAMP!C:C,C304)</f>
        <v>0</v>
      </c>
      <c r="H304" s="12">
        <f>SUMIFS([1]RAMP!F:F,[1]RAMP!B:B,B304,[1]RAMP!C:C,C304)</f>
        <v>0</v>
      </c>
      <c r="I304" s="12">
        <f t="shared" si="4"/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</row>
    <row r="305" spans="1:15" ht="16.2" customHeight="1" x14ac:dyDescent="0.25">
      <c r="A305" s="6" t="s">
        <v>100</v>
      </c>
      <c r="B305" s="6" t="s">
        <v>101</v>
      </c>
      <c r="C305" s="6" t="s">
        <v>5</v>
      </c>
      <c r="D305" s="5">
        <v>0</v>
      </c>
      <c r="E305" s="5">
        <v>0</v>
      </c>
      <c r="F305" s="12">
        <f>SUMIFS([1]RAMP!D:D,[1]RAMP!B:B,B305,[1]RAMP!C:C,C305)</f>
        <v>1</v>
      </c>
      <c r="G305" s="12">
        <f>SUMIFS([1]RAMP!E:E,[1]RAMP!B:B,B305,[1]RAMP!C:C,C305)</f>
        <v>0</v>
      </c>
      <c r="H305" s="12">
        <f>SUMIFS([1]RAMP!F:F,[1]RAMP!B:B,B305,[1]RAMP!C:C,C305)</f>
        <v>0</v>
      </c>
      <c r="I305" s="12">
        <f t="shared" si="4"/>
        <v>1</v>
      </c>
      <c r="J305" s="5">
        <v>0</v>
      </c>
      <c r="K305" s="5">
        <v>0</v>
      </c>
      <c r="L305" s="5">
        <v>1</v>
      </c>
      <c r="M305" s="5">
        <v>0</v>
      </c>
      <c r="N305" s="5">
        <v>0</v>
      </c>
      <c r="O305" s="5">
        <v>1</v>
      </c>
    </row>
    <row r="306" spans="1:15" ht="16.2" customHeight="1" x14ac:dyDescent="0.25">
      <c r="A306" s="6" t="s">
        <v>102</v>
      </c>
      <c r="B306" s="6" t="s">
        <v>103</v>
      </c>
      <c r="C306" s="6" t="s">
        <v>3</v>
      </c>
      <c r="D306" s="5">
        <v>2</v>
      </c>
      <c r="E306" s="5">
        <v>0</v>
      </c>
      <c r="F306" s="12">
        <f>SUMIFS([1]RAMP!D:D,[1]RAMP!B:B,B306,[1]RAMP!C:C,C306)</f>
        <v>2</v>
      </c>
      <c r="G306" s="12">
        <f>SUMIFS([1]RAMP!E:E,[1]RAMP!B:B,B306,[1]RAMP!C:C,C306)</f>
        <v>1.05</v>
      </c>
      <c r="H306" s="12">
        <f>SUMIFS([1]RAMP!F:F,[1]RAMP!B:B,B306,[1]RAMP!C:C,C306)</f>
        <v>2</v>
      </c>
      <c r="I306" s="12">
        <f t="shared" si="4"/>
        <v>7.05</v>
      </c>
      <c r="J306" s="5">
        <v>1</v>
      </c>
      <c r="K306" s="5">
        <v>0</v>
      </c>
      <c r="L306" s="5">
        <v>0</v>
      </c>
      <c r="M306" s="5">
        <v>2</v>
      </c>
      <c r="N306" s="5">
        <v>0</v>
      </c>
      <c r="O306" s="5">
        <v>3</v>
      </c>
    </row>
    <row r="307" spans="1:15" ht="16.2" customHeight="1" x14ac:dyDescent="0.25">
      <c r="A307" s="6" t="s">
        <v>102</v>
      </c>
      <c r="B307" s="6" t="s">
        <v>103</v>
      </c>
      <c r="C307" s="6" t="s">
        <v>4</v>
      </c>
      <c r="D307" s="5">
        <v>0</v>
      </c>
      <c r="E307" s="5">
        <v>0</v>
      </c>
      <c r="F307" s="12">
        <f>SUMIFS([1]RAMP!D:D,[1]RAMP!B:B,B307,[1]RAMP!C:C,C307)</f>
        <v>0</v>
      </c>
      <c r="G307" s="12">
        <f>SUMIFS([1]RAMP!E:E,[1]RAMP!B:B,B307,[1]RAMP!C:C,C307)</f>
        <v>0</v>
      </c>
      <c r="H307" s="12">
        <f>SUMIFS([1]RAMP!F:F,[1]RAMP!B:B,B307,[1]RAMP!C:C,C307)</f>
        <v>0</v>
      </c>
      <c r="I307" s="12">
        <f t="shared" si="4"/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</row>
    <row r="308" spans="1:15" ht="16.2" customHeight="1" x14ac:dyDescent="0.25">
      <c r="A308" s="6" t="s">
        <v>102</v>
      </c>
      <c r="B308" s="6" t="s">
        <v>103</v>
      </c>
      <c r="C308" s="6" t="s">
        <v>5</v>
      </c>
      <c r="D308" s="5">
        <v>0</v>
      </c>
      <c r="E308" s="5">
        <v>0</v>
      </c>
      <c r="F308" s="12">
        <f>SUMIFS([1]RAMP!D:D,[1]RAMP!B:B,B308,[1]RAMP!C:C,C308)</f>
        <v>0</v>
      </c>
      <c r="G308" s="12">
        <f>SUMIFS([1]RAMP!E:E,[1]RAMP!B:B,B308,[1]RAMP!C:C,C308)</f>
        <v>0</v>
      </c>
      <c r="H308" s="12">
        <f>SUMIFS([1]RAMP!F:F,[1]RAMP!B:B,B308,[1]RAMP!C:C,C308)</f>
        <v>1</v>
      </c>
      <c r="I308" s="12">
        <f t="shared" si="4"/>
        <v>1</v>
      </c>
      <c r="J308" s="5">
        <v>1</v>
      </c>
      <c r="K308" s="5">
        <v>0</v>
      </c>
      <c r="L308" s="5">
        <v>0</v>
      </c>
      <c r="M308" s="5">
        <v>0</v>
      </c>
      <c r="N308" s="5">
        <v>0</v>
      </c>
      <c r="O308" s="5">
        <v>1</v>
      </c>
    </row>
    <row r="309" spans="1:15" ht="16.2" customHeight="1" x14ac:dyDescent="0.25">
      <c r="A309" s="6" t="s">
        <v>104</v>
      </c>
      <c r="B309" s="6" t="s">
        <v>232</v>
      </c>
      <c r="C309" s="6" t="s">
        <v>3</v>
      </c>
      <c r="D309" s="5">
        <v>0</v>
      </c>
      <c r="E309" s="5">
        <v>0</v>
      </c>
      <c r="F309" s="12">
        <f>SUMIFS([1]RAMP!D:D,[1]RAMP!B:B,B309,[1]RAMP!C:C,C309)</f>
        <v>0</v>
      </c>
      <c r="G309" s="12">
        <f>SUMIFS([1]RAMP!E:E,[1]RAMP!B:B,B309,[1]RAMP!C:C,C309)</f>
        <v>0.25</v>
      </c>
      <c r="H309" s="12">
        <f>SUMIFS([1]RAMP!F:F,[1]RAMP!B:B,B309,[1]RAMP!C:C,C309)</f>
        <v>5.21</v>
      </c>
      <c r="I309" s="12">
        <f t="shared" si="4"/>
        <v>5.46</v>
      </c>
      <c r="J309" s="5">
        <v>0</v>
      </c>
      <c r="K309" s="5">
        <v>0</v>
      </c>
      <c r="L309" s="5">
        <v>0</v>
      </c>
      <c r="M309" s="5">
        <v>0</v>
      </c>
      <c r="N309" s="5">
        <v>0.25</v>
      </c>
      <c r="O309" s="5">
        <v>0.25</v>
      </c>
    </row>
    <row r="310" spans="1:15" ht="16.2" customHeight="1" x14ac:dyDescent="0.25">
      <c r="A310" s="6" t="s">
        <v>104</v>
      </c>
      <c r="B310" s="6" t="s">
        <v>232</v>
      </c>
      <c r="C310" s="6" t="s">
        <v>4</v>
      </c>
      <c r="D310" s="5">
        <v>0</v>
      </c>
      <c r="E310" s="5">
        <v>0</v>
      </c>
      <c r="F310" s="12">
        <f>SUMIFS([1]RAMP!D:D,[1]RAMP!B:B,B310,[1]RAMP!C:C,C310)</f>
        <v>0</v>
      </c>
      <c r="G310" s="12">
        <f>SUMIFS([1]RAMP!E:E,[1]RAMP!B:B,B310,[1]RAMP!C:C,C310)</f>
        <v>0</v>
      </c>
      <c r="H310" s="12">
        <f>SUMIFS([1]RAMP!F:F,[1]RAMP!B:B,B310,[1]RAMP!C:C,C310)</f>
        <v>0</v>
      </c>
      <c r="I310" s="12">
        <f t="shared" si="4"/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</row>
    <row r="311" spans="1:15" ht="16.2" customHeight="1" x14ac:dyDescent="0.25">
      <c r="A311" s="6" t="s">
        <v>104</v>
      </c>
      <c r="B311" s="6" t="s">
        <v>232</v>
      </c>
      <c r="C311" s="6" t="s">
        <v>5</v>
      </c>
      <c r="D311" s="5">
        <v>0</v>
      </c>
      <c r="E311" s="5">
        <v>0</v>
      </c>
      <c r="F311" s="12">
        <f>SUMIFS([1]RAMP!D:D,[1]RAMP!B:B,B311,[1]RAMP!C:C,C311)</f>
        <v>0</v>
      </c>
      <c r="G311" s="12">
        <f>SUMIFS([1]RAMP!E:E,[1]RAMP!B:B,B311,[1]RAMP!C:C,C311)</f>
        <v>0</v>
      </c>
      <c r="H311" s="12">
        <f>SUMIFS([1]RAMP!F:F,[1]RAMP!B:B,B311,[1]RAMP!C:C,C311)</f>
        <v>1.66</v>
      </c>
      <c r="I311" s="12">
        <f t="shared" si="4"/>
        <v>1.66</v>
      </c>
      <c r="J311" s="5">
        <v>0</v>
      </c>
      <c r="K311" s="5">
        <v>0</v>
      </c>
      <c r="L311" s="5">
        <v>0</v>
      </c>
      <c r="M311" s="5">
        <v>0</v>
      </c>
      <c r="N311" s="5">
        <v>0.25</v>
      </c>
      <c r="O311" s="5">
        <v>0.25</v>
      </c>
    </row>
    <row r="312" spans="1:15" ht="16.2" customHeight="1" x14ac:dyDescent="0.25">
      <c r="A312" s="6" t="s">
        <v>104</v>
      </c>
      <c r="B312" s="6" t="s">
        <v>105</v>
      </c>
      <c r="C312" s="6" t="s">
        <v>3</v>
      </c>
      <c r="D312" s="5">
        <v>10.3</v>
      </c>
      <c r="E312" s="5">
        <v>10.36</v>
      </c>
      <c r="F312" s="12">
        <f>SUMIFS([1]RAMP!D:D,[1]RAMP!B:B,B312,[1]RAMP!C:C,C312)</f>
        <v>15.05</v>
      </c>
      <c r="G312" s="12">
        <f>SUMIFS([1]RAMP!E:E,[1]RAMP!B:B,B312,[1]RAMP!C:C,C312)</f>
        <v>22.85</v>
      </c>
      <c r="H312" s="12">
        <f>SUMIFS([1]RAMP!F:F,[1]RAMP!B:B,B312,[1]RAMP!C:C,C312)</f>
        <v>53.76</v>
      </c>
      <c r="I312" s="12">
        <f t="shared" si="4"/>
        <v>112.32</v>
      </c>
      <c r="J312" s="5">
        <v>3</v>
      </c>
      <c r="K312" s="5">
        <v>5</v>
      </c>
      <c r="L312" s="5">
        <v>4</v>
      </c>
      <c r="M312" s="5">
        <v>11.38</v>
      </c>
      <c r="N312" s="5">
        <v>41.13</v>
      </c>
      <c r="O312" s="5">
        <v>64.510000000000005</v>
      </c>
    </row>
    <row r="313" spans="1:15" ht="16.2" customHeight="1" x14ac:dyDescent="0.25">
      <c r="A313" s="6" t="s">
        <v>104</v>
      </c>
      <c r="B313" s="6" t="s">
        <v>105</v>
      </c>
      <c r="C313" s="6" t="s">
        <v>4</v>
      </c>
      <c r="D313" s="5">
        <v>1</v>
      </c>
      <c r="E313" s="5">
        <v>1</v>
      </c>
      <c r="F313" s="12">
        <f>SUMIFS([1]RAMP!D:D,[1]RAMP!B:B,B313,[1]RAMP!C:C,C313)</f>
        <v>0.1</v>
      </c>
      <c r="G313" s="12">
        <f>SUMIFS([1]RAMP!E:E,[1]RAMP!B:B,B313,[1]RAMP!C:C,C313)</f>
        <v>0.1</v>
      </c>
      <c r="H313" s="12">
        <f>SUMIFS([1]RAMP!F:F,[1]RAMP!B:B,B313,[1]RAMP!C:C,C313)</f>
        <v>0.05</v>
      </c>
      <c r="I313" s="12">
        <f t="shared" si="4"/>
        <v>2.25</v>
      </c>
      <c r="J313" s="5">
        <v>1</v>
      </c>
      <c r="K313" s="5">
        <v>1</v>
      </c>
      <c r="L313" s="5">
        <v>0.1</v>
      </c>
      <c r="M313" s="5">
        <v>0</v>
      </c>
      <c r="N313" s="5">
        <v>1</v>
      </c>
      <c r="O313" s="5">
        <v>3.1</v>
      </c>
    </row>
    <row r="314" spans="1:15" ht="16.2" customHeight="1" x14ac:dyDescent="0.25">
      <c r="A314" s="6" t="s">
        <v>104</v>
      </c>
      <c r="B314" s="6" t="s">
        <v>105</v>
      </c>
      <c r="C314" s="6" t="s">
        <v>5</v>
      </c>
      <c r="D314" s="5">
        <v>3</v>
      </c>
      <c r="E314" s="5">
        <v>1.85</v>
      </c>
      <c r="F314" s="12">
        <f>SUMIFS([1]RAMP!D:D,[1]RAMP!B:B,B314,[1]RAMP!C:C,C314)</f>
        <v>1</v>
      </c>
      <c r="G314" s="12">
        <f>SUMIFS([1]RAMP!E:E,[1]RAMP!B:B,B314,[1]RAMP!C:C,C314)</f>
        <v>5</v>
      </c>
      <c r="H314" s="12">
        <f>SUMIFS([1]RAMP!F:F,[1]RAMP!B:B,B314,[1]RAMP!C:C,C314)</f>
        <v>6.26</v>
      </c>
      <c r="I314" s="12">
        <f t="shared" si="4"/>
        <v>17.11</v>
      </c>
      <c r="J314" s="5">
        <v>1</v>
      </c>
      <c r="K314" s="5">
        <v>1</v>
      </c>
      <c r="L314" s="5">
        <v>1</v>
      </c>
      <c r="M314" s="5">
        <v>3</v>
      </c>
      <c r="N314" s="5">
        <v>4.75</v>
      </c>
      <c r="O314" s="5">
        <v>10.75</v>
      </c>
    </row>
    <row r="315" spans="1:15" ht="16.2" customHeight="1" x14ac:dyDescent="0.25">
      <c r="A315" s="6" t="s">
        <v>104</v>
      </c>
      <c r="B315" s="6" t="s">
        <v>106</v>
      </c>
      <c r="C315" s="6" t="s">
        <v>3</v>
      </c>
      <c r="D315" s="5">
        <v>1</v>
      </c>
      <c r="E315" s="5">
        <v>0.05</v>
      </c>
      <c r="F315" s="12">
        <f>SUMIFS([1]RAMP!D:D,[1]RAMP!B:B,B315,[1]RAMP!C:C,C315)</f>
        <v>0</v>
      </c>
      <c r="G315" s="12">
        <f>SUMIFS([1]RAMP!E:E,[1]RAMP!B:B,B315,[1]RAMP!C:C,C315)</f>
        <v>0</v>
      </c>
      <c r="H315" s="12">
        <f>SUMIFS([1]RAMP!F:F,[1]RAMP!B:B,B315,[1]RAMP!C:C,C315)</f>
        <v>4.04</v>
      </c>
      <c r="I315" s="12">
        <f t="shared" si="4"/>
        <v>5.09</v>
      </c>
      <c r="J315" s="5">
        <v>0</v>
      </c>
      <c r="K315" s="5">
        <v>0</v>
      </c>
      <c r="L315" s="5">
        <v>0</v>
      </c>
      <c r="M315" s="5">
        <v>0.33</v>
      </c>
      <c r="N315" s="5">
        <v>2.97</v>
      </c>
      <c r="O315" s="5">
        <v>3.3</v>
      </c>
    </row>
    <row r="316" spans="1:15" ht="16.2" customHeight="1" x14ac:dyDescent="0.25">
      <c r="A316" s="6" t="s">
        <v>104</v>
      </c>
      <c r="B316" s="6" t="s">
        <v>106</v>
      </c>
      <c r="C316" s="6" t="s">
        <v>4</v>
      </c>
      <c r="D316" s="5">
        <v>0</v>
      </c>
      <c r="E316" s="5">
        <v>0</v>
      </c>
      <c r="F316" s="12">
        <f>SUMIFS([1]RAMP!D:D,[1]RAMP!B:B,B316,[1]RAMP!C:C,C316)</f>
        <v>0</v>
      </c>
      <c r="G316" s="12">
        <f>SUMIFS([1]RAMP!E:E,[1]RAMP!B:B,B316,[1]RAMP!C:C,C316)</f>
        <v>0</v>
      </c>
      <c r="H316" s="12">
        <f>SUMIFS([1]RAMP!F:F,[1]RAMP!B:B,B316,[1]RAMP!C:C,C316)</f>
        <v>0</v>
      </c>
      <c r="I316" s="12">
        <f t="shared" si="4"/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</row>
    <row r="317" spans="1:15" ht="16.2" customHeight="1" x14ac:dyDescent="0.25">
      <c r="A317" s="6" t="s">
        <v>104</v>
      </c>
      <c r="B317" s="6" t="s">
        <v>106</v>
      </c>
      <c r="C317" s="6" t="s">
        <v>5</v>
      </c>
      <c r="D317" s="5">
        <v>0</v>
      </c>
      <c r="E317" s="5">
        <v>0</v>
      </c>
      <c r="F317" s="12">
        <f>SUMIFS([1]RAMP!D:D,[1]RAMP!B:B,B317,[1]RAMP!C:C,C317)</f>
        <v>0</v>
      </c>
      <c r="G317" s="12">
        <f>SUMIFS([1]RAMP!E:E,[1]RAMP!B:B,B317,[1]RAMP!C:C,C317)</f>
        <v>0</v>
      </c>
      <c r="H317" s="12">
        <f>SUMIFS([1]RAMP!F:F,[1]RAMP!B:B,B317,[1]RAMP!C:C,C317)</f>
        <v>0.33</v>
      </c>
      <c r="I317" s="12">
        <f t="shared" si="4"/>
        <v>0.33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</row>
    <row r="318" spans="1:15" ht="16.2" customHeight="1" x14ac:dyDescent="0.25">
      <c r="A318" s="6" t="s">
        <v>107</v>
      </c>
      <c r="B318" s="6" t="s">
        <v>108</v>
      </c>
      <c r="C318" s="6" t="s">
        <v>3</v>
      </c>
      <c r="D318" s="5">
        <v>0</v>
      </c>
      <c r="E318" s="5">
        <v>0</v>
      </c>
      <c r="F318" s="12">
        <f>SUMIFS([1]RAMP!D:D,[1]RAMP!B:B,B318,[1]RAMP!C:C,C318)</f>
        <v>0</v>
      </c>
      <c r="G318" s="12">
        <f>SUMIFS([1]RAMP!E:E,[1]RAMP!B:B,B318,[1]RAMP!C:C,C318)</f>
        <v>0</v>
      </c>
      <c r="H318" s="12">
        <f>SUMIFS([1]RAMP!F:F,[1]RAMP!B:B,B318,[1]RAMP!C:C,C318)</f>
        <v>0</v>
      </c>
      <c r="I318" s="12">
        <f t="shared" si="4"/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</row>
    <row r="319" spans="1:15" ht="16.2" customHeight="1" x14ac:dyDescent="0.25">
      <c r="A319" s="6" t="s">
        <v>107</v>
      </c>
      <c r="B319" s="6" t="s">
        <v>108</v>
      </c>
      <c r="C319" s="6" t="s">
        <v>4</v>
      </c>
      <c r="D319" s="5">
        <v>0</v>
      </c>
      <c r="E319" s="5">
        <v>0</v>
      </c>
      <c r="F319" s="12">
        <f>SUMIFS([1]RAMP!D:D,[1]RAMP!B:B,B319,[1]RAMP!C:C,C319)</f>
        <v>0</v>
      </c>
      <c r="G319" s="12">
        <f>SUMIFS([1]RAMP!E:E,[1]RAMP!B:B,B319,[1]RAMP!C:C,C319)</f>
        <v>0</v>
      </c>
      <c r="H319" s="12">
        <f>SUMIFS([1]RAMP!F:F,[1]RAMP!B:B,B319,[1]RAMP!C:C,C319)</f>
        <v>0</v>
      </c>
      <c r="I319" s="12">
        <f t="shared" si="4"/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</row>
    <row r="320" spans="1:15" ht="16.2" customHeight="1" x14ac:dyDescent="0.25">
      <c r="A320" s="6" t="s">
        <v>107</v>
      </c>
      <c r="B320" s="6" t="s">
        <v>108</v>
      </c>
      <c r="C320" s="6" t="s">
        <v>5</v>
      </c>
      <c r="D320" s="5">
        <v>0</v>
      </c>
      <c r="E320" s="5">
        <v>0</v>
      </c>
      <c r="F320" s="12">
        <f>SUMIFS([1]RAMP!D:D,[1]RAMP!B:B,B320,[1]RAMP!C:C,C320)</f>
        <v>0</v>
      </c>
      <c r="G320" s="12">
        <f>SUMIFS([1]RAMP!E:E,[1]RAMP!B:B,B320,[1]RAMP!C:C,C320)</f>
        <v>0</v>
      </c>
      <c r="H320" s="12">
        <f>SUMIFS([1]RAMP!F:F,[1]RAMP!B:B,B320,[1]RAMP!C:C,C320)</f>
        <v>0</v>
      </c>
      <c r="I320" s="12">
        <f t="shared" si="4"/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</row>
    <row r="321" spans="1:15" ht="16.2" customHeight="1" x14ac:dyDescent="0.25">
      <c r="A321" s="6" t="s">
        <v>107</v>
      </c>
      <c r="B321" s="6" t="s">
        <v>109</v>
      </c>
      <c r="C321" s="6" t="s">
        <v>3</v>
      </c>
      <c r="D321" s="5">
        <v>0.47</v>
      </c>
      <c r="E321" s="5">
        <v>0</v>
      </c>
      <c r="F321" s="12">
        <f>SUMIFS([1]RAMP!D:D,[1]RAMP!B:B,B321,[1]RAMP!C:C,C321)</f>
        <v>0</v>
      </c>
      <c r="G321" s="12">
        <f>SUMIFS([1]RAMP!E:E,[1]RAMP!B:B,B321,[1]RAMP!C:C,C321)</f>
        <v>2.35</v>
      </c>
      <c r="H321" s="12">
        <f>SUMIFS([1]RAMP!F:F,[1]RAMP!B:B,B321,[1]RAMP!C:C,C321)</f>
        <v>2.76</v>
      </c>
      <c r="I321" s="12">
        <f t="shared" si="4"/>
        <v>5.58</v>
      </c>
      <c r="J321" s="5">
        <v>0.05</v>
      </c>
      <c r="K321" s="5">
        <v>0.05</v>
      </c>
      <c r="L321" s="5">
        <v>0.05</v>
      </c>
      <c r="M321" s="5">
        <v>0.95</v>
      </c>
      <c r="N321" s="5">
        <v>3.36</v>
      </c>
      <c r="O321" s="5">
        <v>4.46</v>
      </c>
    </row>
    <row r="322" spans="1:15" ht="16.2" customHeight="1" x14ac:dyDescent="0.25">
      <c r="A322" s="6" t="s">
        <v>107</v>
      </c>
      <c r="B322" s="6" t="s">
        <v>109</v>
      </c>
      <c r="C322" s="6" t="s">
        <v>4</v>
      </c>
      <c r="D322" s="5">
        <v>0</v>
      </c>
      <c r="E322" s="5">
        <v>0</v>
      </c>
      <c r="F322" s="12">
        <f>SUMIFS([1]RAMP!D:D,[1]RAMP!B:B,B322,[1]RAMP!C:C,C322)</f>
        <v>0</v>
      </c>
      <c r="G322" s="12">
        <f>SUMIFS([1]RAMP!E:E,[1]RAMP!B:B,B322,[1]RAMP!C:C,C322)</f>
        <v>0</v>
      </c>
      <c r="H322" s="12">
        <f>SUMIFS([1]RAMP!F:F,[1]RAMP!B:B,B322,[1]RAMP!C:C,C322)</f>
        <v>0.97</v>
      </c>
      <c r="I322" s="12">
        <f t="shared" si="4"/>
        <v>0.97</v>
      </c>
      <c r="J322" s="5">
        <v>0</v>
      </c>
      <c r="K322" s="5">
        <v>0</v>
      </c>
      <c r="L322" s="5">
        <v>0</v>
      </c>
      <c r="M322" s="5">
        <v>0</v>
      </c>
      <c r="N322" s="5">
        <v>0.97</v>
      </c>
      <c r="O322" s="5">
        <v>0.97</v>
      </c>
    </row>
    <row r="323" spans="1:15" ht="16.2" customHeight="1" x14ac:dyDescent="0.25">
      <c r="A323" s="6" t="s">
        <v>107</v>
      </c>
      <c r="B323" s="6" t="s">
        <v>109</v>
      </c>
      <c r="C323" s="6" t="s">
        <v>5</v>
      </c>
      <c r="D323" s="5">
        <v>0</v>
      </c>
      <c r="E323" s="5">
        <v>0</v>
      </c>
      <c r="F323" s="12">
        <f>SUMIFS([1]RAMP!D:D,[1]RAMP!B:B,B323,[1]RAMP!C:C,C323)</f>
        <v>0</v>
      </c>
      <c r="G323" s="12">
        <f>SUMIFS([1]RAMP!E:E,[1]RAMP!B:B,B323,[1]RAMP!C:C,C323)</f>
        <v>0</v>
      </c>
      <c r="H323" s="12">
        <f>SUMIFS([1]RAMP!F:F,[1]RAMP!B:B,B323,[1]RAMP!C:C,C323)</f>
        <v>0</v>
      </c>
      <c r="I323" s="12">
        <f t="shared" si="4"/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</row>
    <row r="324" spans="1:15" ht="16.2" customHeight="1" x14ac:dyDescent="0.25">
      <c r="A324" s="6" t="s">
        <v>107</v>
      </c>
      <c r="B324" s="6" t="s">
        <v>110</v>
      </c>
      <c r="C324" s="6" t="s">
        <v>3</v>
      </c>
      <c r="D324" s="5">
        <v>0</v>
      </c>
      <c r="E324" s="5">
        <v>0</v>
      </c>
      <c r="F324" s="12">
        <f>SUMIFS([1]RAMP!D:D,[1]RAMP!B:B,B324,[1]RAMP!C:C,C324)</f>
        <v>0</v>
      </c>
      <c r="G324" s="12">
        <f>SUMIFS([1]RAMP!E:E,[1]RAMP!B:B,B324,[1]RAMP!C:C,C324)</f>
        <v>0</v>
      </c>
      <c r="H324" s="12">
        <f>SUMIFS([1]RAMP!F:F,[1]RAMP!B:B,B324,[1]RAMP!C:C,C324)</f>
        <v>0</v>
      </c>
      <c r="I324" s="12">
        <f t="shared" ref="I324:I387" si="5">SUM(D324:H324)</f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</row>
    <row r="325" spans="1:15" ht="16.2" customHeight="1" x14ac:dyDescent="0.25">
      <c r="A325" s="6" t="s">
        <v>107</v>
      </c>
      <c r="B325" s="6" t="s">
        <v>110</v>
      </c>
      <c r="C325" s="6" t="s">
        <v>4</v>
      </c>
      <c r="D325" s="5">
        <v>0</v>
      </c>
      <c r="E325" s="5">
        <v>0</v>
      </c>
      <c r="F325" s="12">
        <f>SUMIFS([1]RAMP!D:D,[1]RAMP!B:B,B325,[1]RAMP!C:C,C325)</f>
        <v>0</v>
      </c>
      <c r="G325" s="12">
        <f>SUMIFS([1]RAMP!E:E,[1]RAMP!B:B,B325,[1]RAMP!C:C,C325)</f>
        <v>0</v>
      </c>
      <c r="H325" s="12">
        <f>SUMIFS([1]RAMP!F:F,[1]RAMP!B:B,B325,[1]RAMP!C:C,C325)</f>
        <v>0</v>
      </c>
      <c r="I325" s="12">
        <f t="shared" si="5"/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</row>
    <row r="326" spans="1:15" ht="16.2" customHeight="1" x14ac:dyDescent="0.25">
      <c r="A326" s="6" t="s">
        <v>107</v>
      </c>
      <c r="B326" s="6" t="s">
        <v>110</v>
      </c>
      <c r="C326" s="6" t="s">
        <v>5</v>
      </c>
      <c r="D326" s="5">
        <v>0</v>
      </c>
      <c r="E326" s="5">
        <v>0</v>
      </c>
      <c r="F326" s="12">
        <f>SUMIFS([1]RAMP!D:D,[1]RAMP!B:B,B326,[1]RAMP!C:C,C326)</f>
        <v>0</v>
      </c>
      <c r="G326" s="12">
        <f>SUMIFS([1]RAMP!E:E,[1]RAMP!B:B,B326,[1]RAMP!C:C,C326)</f>
        <v>0</v>
      </c>
      <c r="H326" s="12">
        <f>SUMIFS([1]RAMP!F:F,[1]RAMP!B:B,B326,[1]RAMP!C:C,C326)</f>
        <v>0</v>
      </c>
      <c r="I326" s="12">
        <f t="shared" si="5"/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</row>
    <row r="327" spans="1:15" ht="16.2" customHeight="1" x14ac:dyDescent="0.25">
      <c r="A327" s="6" t="s">
        <v>107</v>
      </c>
      <c r="B327" s="6" t="s">
        <v>111</v>
      </c>
      <c r="C327" s="6" t="s">
        <v>3</v>
      </c>
      <c r="D327" s="5">
        <v>1.8</v>
      </c>
      <c r="E327" s="5">
        <v>0.9</v>
      </c>
      <c r="F327" s="12">
        <f>SUMIFS([1]RAMP!D:D,[1]RAMP!B:B,B327,[1]RAMP!C:C,C327)</f>
        <v>2.7</v>
      </c>
      <c r="G327" s="12">
        <f>SUMIFS([1]RAMP!E:E,[1]RAMP!B:B,B327,[1]RAMP!C:C,C327)</f>
        <v>2.1</v>
      </c>
      <c r="H327" s="12">
        <f>SUMIFS([1]RAMP!F:F,[1]RAMP!B:B,B327,[1]RAMP!C:C,C327)</f>
        <v>2.7</v>
      </c>
      <c r="I327" s="12">
        <f t="shared" si="5"/>
        <v>10.199999999999999</v>
      </c>
      <c r="J327" s="5">
        <v>0</v>
      </c>
      <c r="K327" s="5">
        <v>1.8</v>
      </c>
      <c r="L327" s="5">
        <v>0</v>
      </c>
      <c r="M327" s="5">
        <v>2.7</v>
      </c>
      <c r="N327" s="5">
        <v>0.9</v>
      </c>
      <c r="O327" s="5">
        <v>5.4</v>
      </c>
    </row>
    <row r="328" spans="1:15" ht="16.2" customHeight="1" x14ac:dyDescent="0.25">
      <c r="A328" s="6" t="s">
        <v>107</v>
      </c>
      <c r="B328" s="6" t="s">
        <v>111</v>
      </c>
      <c r="C328" s="6" t="s">
        <v>4</v>
      </c>
      <c r="D328" s="5">
        <v>0</v>
      </c>
      <c r="E328" s="5">
        <v>0</v>
      </c>
      <c r="F328" s="12">
        <f>SUMIFS([1]RAMP!D:D,[1]RAMP!B:B,B328,[1]RAMP!C:C,C328)</f>
        <v>0</v>
      </c>
      <c r="G328" s="12">
        <f>SUMIFS([1]RAMP!E:E,[1]RAMP!B:B,B328,[1]RAMP!C:C,C328)</f>
        <v>0</v>
      </c>
      <c r="H328" s="12">
        <f>SUMIFS([1]RAMP!F:F,[1]RAMP!B:B,B328,[1]RAMP!C:C,C328)</f>
        <v>0</v>
      </c>
      <c r="I328" s="12">
        <f t="shared" si="5"/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</row>
    <row r="329" spans="1:15" ht="16.2" customHeight="1" x14ac:dyDescent="0.25">
      <c r="A329" s="6" t="s">
        <v>107</v>
      </c>
      <c r="B329" s="6" t="s">
        <v>111</v>
      </c>
      <c r="C329" s="6" t="s">
        <v>5</v>
      </c>
      <c r="D329" s="5">
        <v>1.8</v>
      </c>
      <c r="E329" s="5">
        <v>0.9</v>
      </c>
      <c r="F329" s="12">
        <f>SUMIFS([1]RAMP!D:D,[1]RAMP!B:B,B329,[1]RAMP!C:C,C329)</f>
        <v>0</v>
      </c>
      <c r="G329" s="12">
        <f>SUMIFS([1]RAMP!E:E,[1]RAMP!B:B,B329,[1]RAMP!C:C,C329)</f>
        <v>0.9</v>
      </c>
      <c r="H329" s="12">
        <f>SUMIFS([1]RAMP!F:F,[1]RAMP!B:B,B329,[1]RAMP!C:C,C329)</f>
        <v>0.9</v>
      </c>
      <c r="I329" s="12">
        <f t="shared" si="5"/>
        <v>4.5</v>
      </c>
      <c r="J329" s="5">
        <v>1.9</v>
      </c>
      <c r="K329" s="5">
        <v>0.9</v>
      </c>
      <c r="L329" s="5">
        <v>0</v>
      </c>
      <c r="M329" s="5">
        <v>0.9</v>
      </c>
      <c r="N329" s="5">
        <v>1.9</v>
      </c>
      <c r="O329" s="5">
        <v>5.6</v>
      </c>
    </row>
    <row r="330" spans="1:15" ht="16.2" customHeight="1" x14ac:dyDescent="0.25">
      <c r="A330" s="6" t="s">
        <v>107</v>
      </c>
      <c r="B330" s="6" t="s">
        <v>112</v>
      </c>
      <c r="C330" s="6" t="s">
        <v>3</v>
      </c>
      <c r="D330" s="5">
        <v>3</v>
      </c>
      <c r="E330" s="5">
        <v>1.5</v>
      </c>
      <c r="F330" s="12">
        <f>SUMIFS([1]RAMP!D:D,[1]RAMP!B:B,B330,[1]RAMP!C:C,C330)</f>
        <v>1.4</v>
      </c>
      <c r="G330" s="12">
        <f>SUMIFS([1]RAMP!E:E,[1]RAMP!B:B,B330,[1]RAMP!C:C,C330)</f>
        <v>1.5</v>
      </c>
      <c r="H330" s="12">
        <f>SUMIFS([1]RAMP!F:F,[1]RAMP!B:B,B330,[1]RAMP!C:C,C330)</f>
        <v>2.04</v>
      </c>
      <c r="I330" s="12">
        <f t="shared" si="5"/>
        <v>9.4400000000000013</v>
      </c>
      <c r="J330" s="5">
        <v>0.5</v>
      </c>
      <c r="K330" s="5">
        <v>0</v>
      </c>
      <c r="L330" s="5">
        <v>1</v>
      </c>
      <c r="M330" s="5">
        <v>1</v>
      </c>
      <c r="N330" s="5">
        <v>0</v>
      </c>
      <c r="O330" s="5">
        <v>2.5</v>
      </c>
    </row>
    <row r="331" spans="1:15" ht="16.2" customHeight="1" x14ac:dyDescent="0.25">
      <c r="A331" s="6" t="s">
        <v>107</v>
      </c>
      <c r="B331" s="6" t="s">
        <v>112</v>
      </c>
      <c r="C331" s="6" t="s">
        <v>4</v>
      </c>
      <c r="D331" s="5">
        <v>0</v>
      </c>
      <c r="E331" s="5">
        <v>0</v>
      </c>
      <c r="F331" s="12">
        <f>SUMIFS([1]RAMP!D:D,[1]RAMP!B:B,B331,[1]RAMP!C:C,C331)</f>
        <v>0</v>
      </c>
      <c r="G331" s="12">
        <f>SUMIFS([1]RAMP!E:E,[1]RAMP!B:B,B331,[1]RAMP!C:C,C331)</f>
        <v>2</v>
      </c>
      <c r="H331" s="12">
        <f>SUMIFS([1]RAMP!F:F,[1]RAMP!B:B,B331,[1]RAMP!C:C,C331)</f>
        <v>0</v>
      </c>
      <c r="I331" s="12">
        <f t="shared" si="5"/>
        <v>2</v>
      </c>
      <c r="J331" s="5">
        <v>0</v>
      </c>
      <c r="K331" s="5">
        <v>0</v>
      </c>
      <c r="L331" s="5">
        <v>0</v>
      </c>
      <c r="M331" s="5">
        <v>2</v>
      </c>
      <c r="N331" s="5">
        <v>0</v>
      </c>
      <c r="O331" s="5">
        <v>2</v>
      </c>
    </row>
    <row r="332" spans="1:15" ht="16.2" customHeight="1" x14ac:dyDescent="0.25">
      <c r="A332" s="6" t="s">
        <v>107</v>
      </c>
      <c r="B332" s="6" t="s">
        <v>112</v>
      </c>
      <c r="C332" s="6" t="s">
        <v>5</v>
      </c>
      <c r="D332" s="5">
        <v>3</v>
      </c>
      <c r="E332" s="5">
        <v>2</v>
      </c>
      <c r="F332" s="12">
        <f>SUMIFS([1]RAMP!D:D,[1]RAMP!B:B,B332,[1]RAMP!C:C,C332)</f>
        <v>0</v>
      </c>
      <c r="G332" s="12">
        <f>SUMIFS([1]RAMP!E:E,[1]RAMP!B:B,B332,[1]RAMP!C:C,C332)</f>
        <v>1</v>
      </c>
      <c r="H332" s="12">
        <f>SUMIFS([1]RAMP!F:F,[1]RAMP!B:B,B332,[1]RAMP!C:C,C332)</f>
        <v>2</v>
      </c>
      <c r="I332" s="12">
        <f t="shared" si="5"/>
        <v>8</v>
      </c>
      <c r="J332" s="5">
        <v>2</v>
      </c>
      <c r="K332" s="5">
        <v>1</v>
      </c>
      <c r="L332" s="5">
        <v>0</v>
      </c>
      <c r="M332" s="5">
        <v>0</v>
      </c>
      <c r="N332" s="5">
        <v>1</v>
      </c>
      <c r="O332" s="5">
        <v>4</v>
      </c>
    </row>
    <row r="333" spans="1:15" ht="16.2" customHeight="1" x14ac:dyDescent="0.25">
      <c r="A333" s="6" t="s">
        <v>107</v>
      </c>
      <c r="B333" s="6" t="s">
        <v>113</v>
      </c>
      <c r="C333" s="6" t="s">
        <v>3</v>
      </c>
      <c r="D333" s="5">
        <v>0</v>
      </c>
      <c r="E333" s="5">
        <v>0</v>
      </c>
      <c r="F333" s="12">
        <f>SUMIFS([1]RAMP!D:D,[1]RAMP!B:B,B333,[1]RAMP!C:C,C333)</f>
        <v>0</v>
      </c>
      <c r="G333" s="12">
        <f>SUMIFS([1]RAMP!E:E,[1]RAMP!B:B,B333,[1]RAMP!C:C,C333)</f>
        <v>0</v>
      </c>
      <c r="H333" s="12">
        <f>SUMIFS([1]RAMP!F:F,[1]RAMP!B:B,B333,[1]RAMP!C:C,C333)</f>
        <v>0</v>
      </c>
      <c r="I333" s="12">
        <f t="shared" si="5"/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</row>
    <row r="334" spans="1:15" ht="16.2" customHeight="1" x14ac:dyDescent="0.25">
      <c r="A334" s="6" t="s">
        <v>107</v>
      </c>
      <c r="B334" s="6" t="s">
        <v>113</v>
      </c>
      <c r="C334" s="6" t="s">
        <v>4</v>
      </c>
      <c r="D334" s="5">
        <v>5</v>
      </c>
      <c r="E334" s="5">
        <v>5</v>
      </c>
      <c r="F334" s="12">
        <f>SUMIFS([1]RAMP!D:D,[1]RAMP!B:B,B334,[1]RAMP!C:C,C334)</f>
        <v>5</v>
      </c>
      <c r="G334" s="12">
        <f>SUMIFS([1]RAMP!E:E,[1]RAMP!B:B,B334,[1]RAMP!C:C,C334)</f>
        <v>3</v>
      </c>
      <c r="H334" s="12">
        <f>SUMIFS([1]RAMP!F:F,[1]RAMP!B:B,B334,[1]RAMP!C:C,C334)</f>
        <v>8</v>
      </c>
      <c r="I334" s="12">
        <f t="shared" si="5"/>
        <v>26</v>
      </c>
      <c r="J334" s="5">
        <v>38</v>
      </c>
      <c r="K334" s="5">
        <v>25</v>
      </c>
      <c r="L334" s="5">
        <v>31</v>
      </c>
      <c r="M334" s="5">
        <v>35</v>
      </c>
      <c r="N334" s="5">
        <v>41</v>
      </c>
      <c r="O334" s="5">
        <v>170</v>
      </c>
    </row>
    <row r="335" spans="1:15" ht="16.2" customHeight="1" x14ac:dyDescent="0.25">
      <c r="A335" s="6" t="s">
        <v>107</v>
      </c>
      <c r="B335" s="6" t="s">
        <v>113</v>
      </c>
      <c r="C335" s="6" t="s">
        <v>5</v>
      </c>
      <c r="D335" s="5">
        <v>0</v>
      </c>
      <c r="E335" s="5">
        <v>1</v>
      </c>
      <c r="F335" s="12">
        <f>SUMIFS([1]RAMP!D:D,[1]RAMP!B:B,B335,[1]RAMP!C:C,C335)</f>
        <v>0</v>
      </c>
      <c r="G335" s="12">
        <f>SUMIFS([1]RAMP!E:E,[1]RAMP!B:B,B335,[1]RAMP!C:C,C335)</f>
        <v>2</v>
      </c>
      <c r="H335" s="12">
        <f>SUMIFS([1]RAMP!F:F,[1]RAMP!B:B,B335,[1]RAMP!C:C,C335)</f>
        <v>0</v>
      </c>
      <c r="I335" s="12">
        <f t="shared" si="5"/>
        <v>3</v>
      </c>
      <c r="J335" s="5">
        <v>3</v>
      </c>
      <c r="K335" s="5">
        <v>2</v>
      </c>
      <c r="L335" s="5">
        <v>3</v>
      </c>
      <c r="M335" s="5">
        <v>2</v>
      </c>
      <c r="N335" s="5">
        <v>1</v>
      </c>
      <c r="O335" s="5">
        <v>11</v>
      </c>
    </row>
    <row r="336" spans="1:15" ht="16.2" customHeight="1" x14ac:dyDescent="0.25">
      <c r="A336" s="6" t="s">
        <v>107</v>
      </c>
      <c r="B336" s="6" t="s">
        <v>114</v>
      </c>
      <c r="C336" s="6" t="s">
        <v>3</v>
      </c>
      <c r="D336" s="5">
        <v>0</v>
      </c>
      <c r="E336" s="5">
        <v>0</v>
      </c>
      <c r="F336" s="12">
        <f>SUMIFS([1]RAMP!D:D,[1]RAMP!B:B,B336,[1]RAMP!C:C,C336)</f>
        <v>0</v>
      </c>
      <c r="G336" s="12">
        <f>SUMIFS([1]RAMP!E:E,[1]RAMP!B:B,B336,[1]RAMP!C:C,C336)</f>
        <v>3</v>
      </c>
      <c r="H336" s="12">
        <f>SUMIFS([1]RAMP!F:F,[1]RAMP!B:B,B336,[1]RAMP!C:C,C336)</f>
        <v>1.05</v>
      </c>
      <c r="I336" s="12">
        <f t="shared" si="5"/>
        <v>4.05</v>
      </c>
      <c r="J336" s="5">
        <v>1</v>
      </c>
      <c r="K336" s="5">
        <v>0</v>
      </c>
      <c r="L336" s="5">
        <v>0</v>
      </c>
      <c r="M336" s="5">
        <v>1</v>
      </c>
      <c r="N336" s="5">
        <v>2</v>
      </c>
      <c r="O336" s="5">
        <v>4</v>
      </c>
    </row>
    <row r="337" spans="1:15" ht="16.2" customHeight="1" x14ac:dyDescent="0.25">
      <c r="A337" s="6" t="s">
        <v>107</v>
      </c>
      <c r="B337" s="6" t="s">
        <v>114</v>
      </c>
      <c r="C337" s="6" t="s">
        <v>4</v>
      </c>
      <c r="D337" s="5">
        <v>0</v>
      </c>
      <c r="E337" s="5">
        <v>0</v>
      </c>
      <c r="F337" s="12">
        <f>SUMIFS([1]RAMP!D:D,[1]RAMP!B:B,B337,[1]RAMP!C:C,C337)</f>
        <v>0</v>
      </c>
      <c r="G337" s="12">
        <f>SUMIFS([1]RAMP!E:E,[1]RAMP!B:B,B337,[1]RAMP!C:C,C337)</f>
        <v>2</v>
      </c>
      <c r="H337" s="12">
        <f>SUMIFS([1]RAMP!F:F,[1]RAMP!B:B,B337,[1]RAMP!C:C,C337)</f>
        <v>1</v>
      </c>
      <c r="I337" s="12">
        <f t="shared" si="5"/>
        <v>3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</row>
    <row r="338" spans="1:15" ht="16.2" customHeight="1" x14ac:dyDescent="0.25">
      <c r="A338" s="6" t="s">
        <v>107</v>
      </c>
      <c r="B338" s="6" t="s">
        <v>114</v>
      </c>
      <c r="C338" s="6" t="s">
        <v>5</v>
      </c>
      <c r="D338" s="5">
        <v>0</v>
      </c>
      <c r="E338" s="5">
        <v>0</v>
      </c>
      <c r="F338" s="12">
        <f>SUMIFS([1]RAMP!D:D,[1]RAMP!B:B,B338,[1]RAMP!C:C,C338)</f>
        <v>0</v>
      </c>
      <c r="G338" s="12">
        <f>SUMIFS([1]RAMP!E:E,[1]RAMP!B:B,B338,[1]RAMP!C:C,C338)</f>
        <v>0</v>
      </c>
      <c r="H338" s="12">
        <f>SUMIFS([1]RAMP!F:F,[1]RAMP!B:B,B338,[1]RAMP!C:C,C338)</f>
        <v>0</v>
      </c>
      <c r="I338" s="12">
        <f t="shared" si="5"/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</row>
    <row r="339" spans="1:15" ht="16.2" customHeight="1" x14ac:dyDescent="0.25">
      <c r="A339" s="6" t="s">
        <v>107</v>
      </c>
      <c r="B339" s="6" t="s">
        <v>115</v>
      </c>
      <c r="C339" s="6" t="s">
        <v>3</v>
      </c>
      <c r="D339" s="5">
        <v>5.74</v>
      </c>
      <c r="E339" s="5">
        <v>10.73</v>
      </c>
      <c r="F339" s="12">
        <f>SUMIFS([1]RAMP!D:D,[1]RAMP!B:B,B339,[1]RAMP!C:C,C339)</f>
        <v>10.119999999999999</v>
      </c>
      <c r="G339" s="12">
        <f>SUMIFS([1]RAMP!E:E,[1]RAMP!B:B,B339,[1]RAMP!C:C,C339)</f>
        <v>17.309999999999999</v>
      </c>
      <c r="H339" s="12">
        <f>SUMIFS([1]RAMP!F:F,[1]RAMP!B:B,B339,[1]RAMP!C:C,C339)</f>
        <v>11.69</v>
      </c>
      <c r="I339" s="12">
        <f t="shared" si="5"/>
        <v>55.589999999999989</v>
      </c>
      <c r="J339" s="5">
        <v>3.55</v>
      </c>
      <c r="K339" s="5">
        <v>4.83</v>
      </c>
      <c r="L339" s="5">
        <v>4.41</v>
      </c>
      <c r="M339" s="5">
        <v>8.4</v>
      </c>
      <c r="N339" s="5">
        <v>6.69</v>
      </c>
      <c r="O339" s="5">
        <v>27.88</v>
      </c>
    </row>
    <row r="340" spans="1:15" ht="16.2" customHeight="1" x14ac:dyDescent="0.25">
      <c r="A340" s="6" t="s">
        <v>107</v>
      </c>
      <c r="B340" s="6" t="s">
        <v>115</v>
      </c>
      <c r="C340" s="6" t="s">
        <v>4</v>
      </c>
      <c r="D340" s="5">
        <v>1.82</v>
      </c>
      <c r="E340" s="5">
        <v>0.25</v>
      </c>
      <c r="F340" s="12">
        <f>SUMIFS([1]RAMP!D:D,[1]RAMP!B:B,B340,[1]RAMP!C:C,C340)</f>
        <v>0.26</v>
      </c>
      <c r="G340" s="12">
        <f>SUMIFS([1]RAMP!E:E,[1]RAMP!B:B,B340,[1]RAMP!C:C,C340)</f>
        <v>0.04</v>
      </c>
      <c r="H340" s="12">
        <f>SUMIFS([1]RAMP!F:F,[1]RAMP!B:B,B340,[1]RAMP!C:C,C340)</f>
        <v>1</v>
      </c>
      <c r="I340" s="12">
        <f t="shared" si="5"/>
        <v>3.37</v>
      </c>
      <c r="J340" s="5">
        <v>1.07</v>
      </c>
      <c r="K340" s="5">
        <v>0.5</v>
      </c>
      <c r="L340" s="5">
        <v>0</v>
      </c>
      <c r="M340" s="5">
        <v>0.04</v>
      </c>
      <c r="N340" s="5">
        <v>0.04</v>
      </c>
      <c r="O340" s="5">
        <v>1.65</v>
      </c>
    </row>
    <row r="341" spans="1:15" ht="16.2" customHeight="1" x14ac:dyDescent="0.25">
      <c r="A341" s="6" t="s">
        <v>107</v>
      </c>
      <c r="B341" s="6" t="s">
        <v>115</v>
      </c>
      <c r="C341" s="6" t="s">
        <v>5</v>
      </c>
      <c r="D341" s="5">
        <v>0</v>
      </c>
      <c r="E341" s="5">
        <v>1</v>
      </c>
      <c r="F341" s="12">
        <f>SUMIFS([1]RAMP!D:D,[1]RAMP!B:B,B341,[1]RAMP!C:C,C341)</f>
        <v>1.8</v>
      </c>
      <c r="G341" s="12">
        <f>SUMIFS([1]RAMP!E:E,[1]RAMP!B:B,B341,[1]RAMP!C:C,C341)</f>
        <v>5</v>
      </c>
      <c r="H341" s="12">
        <f>SUMIFS([1]RAMP!F:F,[1]RAMP!B:B,B341,[1]RAMP!C:C,C341)</f>
        <v>3.1</v>
      </c>
      <c r="I341" s="12">
        <f t="shared" si="5"/>
        <v>10.9</v>
      </c>
      <c r="J341" s="5">
        <v>0.64</v>
      </c>
      <c r="K341" s="5">
        <v>1.64</v>
      </c>
      <c r="L341" s="5">
        <v>0</v>
      </c>
      <c r="M341" s="5">
        <v>0</v>
      </c>
      <c r="N341" s="5">
        <v>1</v>
      </c>
      <c r="O341" s="5">
        <v>3.28</v>
      </c>
    </row>
    <row r="342" spans="1:15" ht="16.2" customHeight="1" x14ac:dyDescent="0.25">
      <c r="A342" s="6" t="s">
        <v>107</v>
      </c>
      <c r="B342" s="6" t="s">
        <v>116</v>
      </c>
      <c r="C342" s="6" t="s">
        <v>3</v>
      </c>
      <c r="D342" s="5">
        <v>0</v>
      </c>
      <c r="E342" s="5">
        <v>0</v>
      </c>
      <c r="F342" s="12">
        <f>SUMIFS([1]RAMP!D:D,[1]RAMP!B:B,B342,[1]RAMP!C:C,C342)</f>
        <v>0</v>
      </c>
      <c r="G342" s="12">
        <f>SUMIFS([1]RAMP!E:E,[1]RAMP!B:B,B342,[1]RAMP!C:C,C342)</f>
        <v>0</v>
      </c>
      <c r="H342" s="12">
        <f>SUMIFS([1]RAMP!F:F,[1]RAMP!B:B,B342,[1]RAMP!C:C,C342)</f>
        <v>0</v>
      </c>
      <c r="I342" s="12">
        <f t="shared" si="5"/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</row>
    <row r="343" spans="1:15" ht="16.2" customHeight="1" x14ac:dyDescent="0.25">
      <c r="A343" s="6" t="s">
        <v>107</v>
      </c>
      <c r="B343" s="6" t="s">
        <v>116</v>
      </c>
      <c r="C343" s="6" t="s">
        <v>4</v>
      </c>
      <c r="D343" s="5">
        <v>0</v>
      </c>
      <c r="E343" s="5">
        <v>0</v>
      </c>
      <c r="F343" s="12">
        <f>SUMIFS([1]RAMP!D:D,[1]RAMP!B:B,B343,[1]RAMP!C:C,C343)</f>
        <v>0</v>
      </c>
      <c r="G343" s="12">
        <f>SUMIFS([1]RAMP!E:E,[1]RAMP!B:B,B343,[1]RAMP!C:C,C343)</f>
        <v>0</v>
      </c>
      <c r="H343" s="12">
        <f>SUMIFS([1]RAMP!F:F,[1]RAMP!B:B,B343,[1]RAMP!C:C,C343)</f>
        <v>0</v>
      </c>
      <c r="I343" s="12">
        <f t="shared" si="5"/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</row>
    <row r="344" spans="1:15" ht="16.2" customHeight="1" x14ac:dyDescent="0.25">
      <c r="A344" s="6" t="s">
        <v>107</v>
      </c>
      <c r="B344" s="6" t="s">
        <v>116</v>
      </c>
      <c r="C344" s="6" t="s">
        <v>5</v>
      </c>
      <c r="D344" s="5">
        <v>0</v>
      </c>
      <c r="E344" s="5">
        <v>0</v>
      </c>
      <c r="F344" s="12">
        <f>SUMIFS([1]RAMP!D:D,[1]RAMP!B:B,B344,[1]RAMP!C:C,C344)</f>
        <v>0</v>
      </c>
      <c r="G344" s="12">
        <f>SUMIFS([1]RAMP!E:E,[1]RAMP!B:B,B344,[1]RAMP!C:C,C344)</f>
        <v>0</v>
      </c>
      <c r="H344" s="12">
        <f>SUMIFS([1]RAMP!F:F,[1]RAMP!B:B,B344,[1]RAMP!C:C,C344)</f>
        <v>0</v>
      </c>
      <c r="I344" s="12">
        <f t="shared" si="5"/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</row>
    <row r="345" spans="1:15" ht="16.2" customHeight="1" x14ac:dyDescent="0.25">
      <c r="A345" s="6" t="s">
        <v>107</v>
      </c>
      <c r="B345" s="6" t="s">
        <v>117</v>
      </c>
      <c r="C345" s="6" t="s">
        <v>3</v>
      </c>
      <c r="D345" s="5">
        <v>5.23</v>
      </c>
      <c r="E345" s="5">
        <v>5.1100000000000003</v>
      </c>
      <c r="F345" s="12">
        <f>SUMIFS([1]RAMP!D:D,[1]RAMP!B:B,B345,[1]RAMP!C:C,C345)</f>
        <v>3.5</v>
      </c>
      <c r="G345" s="12">
        <f>SUMIFS([1]RAMP!E:E,[1]RAMP!B:B,B345,[1]RAMP!C:C,C345)</f>
        <v>6.87</v>
      </c>
      <c r="H345" s="12">
        <f>SUMIFS([1]RAMP!F:F,[1]RAMP!B:B,B345,[1]RAMP!C:C,C345)</f>
        <v>3.02</v>
      </c>
      <c r="I345" s="12">
        <f t="shared" si="5"/>
        <v>23.73</v>
      </c>
      <c r="J345" s="5">
        <v>0.96</v>
      </c>
      <c r="K345" s="5">
        <v>2.88</v>
      </c>
      <c r="L345" s="5">
        <v>4.8499999999999996</v>
      </c>
      <c r="M345" s="5">
        <v>2.85</v>
      </c>
      <c r="N345" s="5">
        <v>6.19</v>
      </c>
      <c r="O345" s="5">
        <v>17.73</v>
      </c>
    </row>
    <row r="346" spans="1:15" ht="16.2" customHeight="1" x14ac:dyDescent="0.25">
      <c r="A346" s="6" t="s">
        <v>107</v>
      </c>
      <c r="B346" s="6" t="s">
        <v>117</v>
      </c>
      <c r="C346" s="6" t="s">
        <v>4</v>
      </c>
      <c r="D346" s="5">
        <v>0.95</v>
      </c>
      <c r="E346" s="5">
        <v>0</v>
      </c>
      <c r="F346" s="12">
        <f>SUMIFS([1]RAMP!D:D,[1]RAMP!B:B,B346,[1]RAMP!C:C,C346)</f>
        <v>0</v>
      </c>
      <c r="G346" s="12">
        <f>SUMIFS([1]RAMP!E:E,[1]RAMP!B:B,B346,[1]RAMP!C:C,C346)</f>
        <v>0</v>
      </c>
      <c r="H346" s="12">
        <f>SUMIFS([1]RAMP!F:F,[1]RAMP!B:B,B346,[1]RAMP!C:C,C346)</f>
        <v>0.97</v>
      </c>
      <c r="I346" s="12">
        <f t="shared" si="5"/>
        <v>1.92</v>
      </c>
      <c r="J346" s="5">
        <v>0.95</v>
      </c>
      <c r="K346" s="5">
        <v>0</v>
      </c>
      <c r="L346" s="5">
        <v>0</v>
      </c>
      <c r="M346" s="5">
        <v>0</v>
      </c>
      <c r="N346" s="5">
        <v>0.97</v>
      </c>
      <c r="O346" s="5">
        <v>1.92</v>
      </c>
    </row>
    <row r="347" spans="1:15" ht="16.2" customHeight="1" x14ac:dyDescent="0.25">
      <c r="A347" s="6" t="s">
        <v>107</v>
      </c>
      <c r="B347" s="6" t="s">
        <v>117</v>
      </c>
      <c r="C347" s="6" t="s">
        <v>5</v>
      </c>
      <c r="D347" s="5">
        <v>1.95</v>
      </c>
      <c r="E347" s="5">
        <v>3.63</v>
      </c>
      <c r="F347" s="12">
        <f>SUMIFS([1]RAMP!D:D,[1]RAMP!B:B,B347,[1]RAMP!C:C,C347)</f>
        <v>0.95</v>
      </c>
      <c r="G347" s="12">
        <f>SUMIFS([1]RAMP!E:E,[1]RAMP!B:B,B347,[1]RAMP!C:C,C347)</f>
        <v>0</v>
      </c>
      <c r="H347" s="12">
        <f>SUMIFS([1]RAMP!F:F,[1]RAMP!B:B,B347,[1]RAMP!C:C,C347)</f>
        <v>0.05</v>
      </c>
      <c r="I347" s="12">
        <f t="shared" si="5"/>
        <v>6.58</v>
      </c>
      <c r="J347" s="5">
        <v>0</v>
      </c>
      <c r="K347" s="5">
        <v>0</v>
      </c>
      <c r="L347" s="5">
        <v>0.95</v>
      </c>
      <c r="M347" s="5">
        <v>0</v>
      </c>
      <c r="N347" s="5">
        <v>0</v>
      </c>
      <c r="O347" s="5">
        <v>0.95</v>
      </c>
    </row>
    <row r="348" spans="1:15" ht="16.2" customHeight="1" x14ac:dyDescent="0.25">
      <c r="A348" s="6" t="s">
        <v>107</v>
      </c>
      <c r="B348" s="6" t="s">
        <v>118</v>
      </c>
      <c r="C348" s="6" t="s">
        <v>3</v>
      </c>
      <c r="D348" s="5">
        <v>2</v>
      </c>
      <c r="E348" s="5">
        <v>6</v>
      </c>
      <c r="F348" s="12">
        <f>SUMIFS([1]RAMP!D:D,[1]RAMP!B:B,B348,[1]RAMP!C:C,C348)</f>
        <v>2</v>
      </c>
      <c r="G348" s="12">
        <f>SUMIFS([1]RAMP!E:E,[1]RAMP!B:B,B348,[1]RAMP!C:C,C348)</f>
        <v>1</v>
      </c>
      <c r="H348" s="12">
        <f>SUMIFS([1]RAMP!F:F,[1]RAMP!B:B,B348,[1]RAMP!C:C,C348)</f>
        <v>5</v>
      </c>
      <c r="I348" s="12">
        <f t="shared" si="5"/>
        <v>16</v>
      </c>
      <c r="J348" s="5">
        <v>0.5</v>
      </c>
      <c r="K348" s="5">
        <v>3</v>
      </c>
      <c r="L348" s="5">
        <v>0</v>
      </c>
      <c r="M348" s="5">
        <v>0</v>
      </c>
      <c r="N348" s="5">
        <v>2</v>
      </c>
      <c r="O348" s="5">
        <v>5.5</v>
      </c>
    </row>
    <row r="349" spans="1:15" ht="16.2" customHeight="1" x14ac:dyDescent="0.25">
      <c r="A349" s="6" t="s">
        <v>107</v>
      </c>
      <c r="B349" s="6" t="s">
        <v>118</v>
      </c>
      <c r="C349" s="6" t="s">
        <v>4</v>
      </c>
      <c r="D349" s="5">
        <v>0</v>
      </c>
      <c r="E349" s="5">
        <v>0</v>
      </c>
      <c r="F349" s="12">
        <f>SUMIFS([1]RAMP!D:D,[1]RAMP!B:B,B349,[1]RAMP!C:C,C349)</f>
        <v>0</v>
      </c>
      <c r="G349" s="12">
        <f>SUMIFS([1]RAMP!E:E,[1]RAMP!B:B,B349,[1]RAMP!C:C,C349)</f>
        <v>0</v>
      </c>
      <c r="H349" s="12">
        <f>SUMIFS([1]RAMP!F:F,[1]RAMP!B:B,B349,[1]RAMP!C:C,C349)</f>
        <v>0</v>
      </c>
      <c r="I349" s="12">
        <f t="shared" si="5"/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</row>
    <row r="350" spans="1:15" ht="16.2" customHeight="1" x14ac:dyDescent="0.25">
      <c r="A350" s="6" t="s">
        <v>107</v>
      </c>
      <c r="B350" s="6" t="s">
        <v>118</v>
      </c>
      <c r="C350" s="6" t="s">
        <v>5</v>
      </c>
      <c r="D350" s="5">
        <v>1</v>
      </c>
      <c r="E350" s="5">
        <v>1</v>
      </c>
      <c r="F350" s="12">
        <f>SUMIFS([1]RAMP!D:D,[1]RAMP!B:B,B350,[1]RAMP!C:C,C350)</f>
        <v>0</v>
      </c>
      <c r="G350" s="12">
        <f>SUMIFS([1]RAMP!E:E,[1]RAMP!B:B,B350,[1]RAMP!C:C,C350)</f>
        <v>2</v>
      </c>
      <c r="H350" s="12">
        <f>SUMIFS([1]RAMP!F:F,[1]RAMP!B:B,B350,[1]RAMP!C:C,C350)</f>
        <v>6</v>
      </c>
      <c r="I350" s="12">
        <f t="shared" si="5"/>
        <v>10</v>
      </c>
      <c r="J350" s="5">
        <v>0</v>
      </c>
      <c r="K350" s="5">
        <v>1</v>
      </c>
      <c r="L350" s="5">
        <v>0</v>
      </c>
      <c r="M350" s="5">
        <v>0</v>
      </c>
      <c r="N350" s="5">
        <v>3</v>
      </c>
      <c r="O350" s="5">
        <v>4</v>
      </c>
    </row>
    <row r="351" spans="1:15" ht="16.2" customHeight="1" x14ac:dyDescent="0.25">
      <c r="A351" s="6" t="s">
        <v>107</v>
      </c>
      <c r="B351" s="6" t="s">
        <v>119</v>
      </c>
      <c r="C351" s="6" t="s">
        <v>3</v>
      </c>
      <c r="D351" s="5">
        <v>3.85</v>
      </c>
      <c r="E351" s="5">
        <v>8.4</v>
      </c>
      <c r="F351" s="12">
        <f>SUMIFS([1]RAMP!D:D,[1]RAMP!B:B,B351,[1]RAMP!C:C,C351)</f>
        <v>1.65</v>
      </c>
      <c r="G351" s="12">
        <f>SUMIFS([1]RAMP!E:E,[1]RAMP!B:B,B351,[1]RAMP!C:C,C351)</f>
        <v>5.4</v>
      </c>
      <c r="H351" s="12">
        <f>SUMIFS([1]RAMP!F:F,[1]RAMP!B:B,B351,[1]RAMP!C:C,C351)</f>
        <v>9.9600000000000009</v>
      </c>
      <c r="I351" s="12">
        <f t="shared" si="5"/>
        <v>29.26</v>
      </c>
      <c r="J351" s="5">
        <v>2</v>
      </c>
      <c r="K351" s="5">
        <v>4.7</v>
      </c>
      <c r="L351" s="5">
        <v>0</v>
      </c>
      <c r="M351" s="5">
        <v>2</v>
      </c>
      <c r="N351" s="5">
        <v>2</v>
      </c>
      <c r="O351" s="5">
        <v>10.7</v>
      </c>
    </row>
    <row r="352" spans="1:15" ht="16.2" customHeight="1" x14ac:dyDescent="0.25">
      <c r="A352" s="6" t="s">
        <v>107</v>
      </c>
      <c r="B352" s="6" t="s">
        <v>119</v>
      </c>
      <c r="C352" s="6" t="s">
        <v>4</v>
      </c>
      <c r="D352" s="5">
        <v>2</v>
      </c>
      <c r="E352" s="5">
        <v>0</v>
      </c>
      <c r="F352" s="12">
        <f>SUMIFS([1]RAMP!D:D,[1]RAMP!B:B,B352,[1]RAMP!C:C,C352)</f>
        <v>0</v>
      </c>
      <c r="G352" s="12">
        <f>SUMIFS([1]RAMP!E:E,[1]RAMP!B:B,B352,[1]RAMP!C:C,C352)</f>
        <v>1</v>
      </c>
      <c r="H352" s="12">
        <f>SUMIFS([1]RAMP!F:F,[1]RAMP!B:B,B352,[1]RAMP!C:C,C352)</f>
        <v>1</v>
      </c>
      <c r="I352" s="12">
        <f t="shared" si="5"/>
        <v>4</v>
      </c>
      <c r="J352" s="5">
        <v>0</v>
      </c>
      <c r="K352" s="5">
        <v>1</v>
      </c>
      <c r="L352" s="5">
        <v>0</v>
      </c>
      <c r="M352" s="5">
        <v>1</v>
      </c>
      <c r="N352" s="5">
        <v>1</v>
      </c>
      <c r="O352" s="5">
        <v>3</v>
      </c>
    </row>
    <row r="353" spans="1:15" ht="16.2" customHeight="1" x14ac:dyDescent="0.25">
      <c r="A353" s="6" t="s">
        <v>107</v>
      </c>
      <c r="B353" s="6" t="s">
        <v>119</v>
      </c>
      <c r="C353" s="6" t="s">
        <v>5</v>
      </c>
      <c r="D353" s="5">
        <v>1</v>
      </c>
      <c r="E353" s="5">
        <v>2</v>
      </c>
      <c r="F353" s="12">
        <f>SUMIFS([1]RAMP!D:D,[1]RAMP!B:B,B353,[1]RAMP!C:C,C353)</f>
        <v>3.35</v>
      </c>
      <c r="G353" s="12">
        <f>SUMIFS([1]RAMP!E:E,[1]RAMP!B:B,B353,[1]RAMP!C:C,C353)</f>
        <v>0</v>
      </c>
      <c r="H353" s="12">
        <f>SUMIFS([1]RAMP!F:F,[1]RAMP!B:B,B353,[1]RAMP!C:C,C353)</f>
        <v>1</v>
      </c>
      <c r="I353" s="12">
        <f t="shared" si="5"/>
        <v>7.35</v>
      </c>
      <c r="J353" s="5">
        <v>1</v>
      </c>
      <c r="K353" s="5">
        <v>0</v>
      </c>
      <c r="L353" s="5">
        <v>1</v>
      </c>
      <c r="M353" s="5">
        <v>0</v>
      </c>
      <c r="N353" s="5">
        <v>0</v>
      </c>
      <c r="O353" s="5">
        <v>2</v>
      </c>
    </row>
    <row r="354" spans="1:15" ht="16.2" customHeight="1" x14ac:dyDescent="0.25">
      <c r="A354" s="6" t="s">
        <v>107</v>
      </c>
      <c r="B354" s="6" t="s">
        <v>120</v>
      </c>
      <c r="C354" s="6" t="s">
        <v>3</v>
      </c>
      <c r="D354" s="5">
        <v>0</v>
      </c>
      <c r="E354" s="5">
        <v>0</v>
      </c>
      <c r="F354" s="12">
        <f>SUMIFS([1]RAMP!D:D,[1]RAMP!B:B,B354,[1]RAMP!C:C,C354)</f>
        <v>0</v>
      </c>
      <c r="G354" s="12">
        <f>SUMIFS([1]RAMP!E:E,[1]RAMP!B:B,B354,[1]RAMP!C:C,C354)</f>
        <v>0</v>
      </c>
      <c r="H354" s="12">
        <f>SUMIFS([1]RAMP!F:F,[1]RAMP!B:B,B354,[1]RAMP!C:C,C354)</f>
        <v>0.01</v>
      </c>
      <c r="I354" s="12">
        <f t="shared" si="5"/>
        <v>0.01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</row>
    <row r="355" spans="1:15" ht="16.2" customHeight="1" x14ac:dyDescent="0.25">
      <c r="A355" s="6" t="s">
        <v>107</v>
      </c>
      <c r="B355" s="6" t="s">
        <v>120</v>
      </c>
      <c r="C355" s="6" t="s">
        <v>4</v>
      </c>
      <c r="D355" s="5">
        <v>0.05</v>
      </c>
      <c r="E355" s="5">
        <v>0.05</v>
      </c>
      <c r="F355" s="12">
        <f>SUMIFS([1]RAMP!D:D,[1]RAMP!B:B,B355,[1]RAMP!C:C,C355)</f>
        <v>1</v>
      </c>
      <c r="G355" s="12">
        <f>SUMIFS([1]RAMP!E:E,[1]RAMP!B:B,B355,[1]RAMP!C:C,C355)</f>
        <v>0</v>
      </c>
      <c r="H355" s="12">
        <f>SUMIFS([1]RAMP!F:F,[1]RAMP!B:B,B355,[1]RAMP!C:C,C355)</f>
        <v>0</v>
      </c>
      <c r="I355" s="12">
        <f t="shared" si="5"/>
        <v>1.1000000000000001</v>
      </c>
      <c r="J355" s="5">
        <v>0.05</v>
      </c>
      <c r="K355" s="5">
        <v>0</v>
      </c>
      <c r="L355" s="5">
        <v>1</v>
      </c>
      <c r="M355" s="5">
        <v>0</v>
      </c>
      <c r="N355" s="5">
        <v>0</v>
      </c>
      <c r="O355" s="5">
        <v>1.05</v>
      </c>
    </row>
    <row r="356" spans="1:15" ht="16.2" customHeight="1" x14ac:dyDescent="0.25">
      <c r="A356" s="6" t="s">
        <v>107</v>
      </c>
      <c r="B356" s="6" t="s">
        <v>120</v>
      </c>
      <c r="C356" s="6" t="s">
        <v>5</v>
      </c>
      <c r="D356" s="5">
        <v>0</v>
      </c>
      <c r="E356" s="5">
        <v>0</v>
      </c>
      <c r="F356" s="12">
        <f>SUMIFS([1]RAMP!D:D,[1]RAMP!B:B,B356,[1]RAMP!C:C,C356)</f>
        <v>0</v>
      </c>
      <c r="G356" s="12">
        <f>SUMIFS([1]RAMP!E:E,[1]RAMP!B:B,B356,[1]RAMP!C:C,C356)</f>
        <v>0</v>
      </c>
      <c r="H356" s="12">
        <f>SUMIFS([1]RAMP!F:F,[1]RAMP!B:B,B356,[1]RAMP!C:C,C356)</f>
        <v>0</v>
      </c>
      <c r="I356" s="12">
        <f t="shared" si="5"/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</row>
    <row r="357" spans="1:15" ht="16.2" customHeight="1" x14ac:dyDescent="0.25">
      <c r="A357" s="6" t="s">
        <v>107</v>
      </c>
      <c r="B357" s="6" t="s">
        <v>121</v>
      </c>
      <c r="C357" s="6" t="s">
        <v>3</v>
      </c>
      <c r="D357" s="5">
        <v>0.51</v>
      </c>
      <c r="E357" s="5">
        <v>0.32</v>
      </c>
      <c r="F357" s="12">
        <f>SUMIFS([1]RAMP!D:D,[1]RAMP!B:B,B357,[1]RAMP!C:C,C357)</f>
        <v>5.63</v>
      </c>
      <c r="G357" s="12">
        <f>SUMIFS([1]RAMP!E:E,[1]RAMP!B:B,B357,[1]RAMP!C:C,C357)</f>
        <v>4.91</v>
      </c>
      <c r="H357" s="12">
        <f>SUMIFS([1]RAMP!F:F,[1]RAMP!B:B,B357,[1]RAMP!C:C,C357)</f>
        <v>2.5299999999999998</v>
      </c>
      <c r="I357" s="12">
        <f t="shared" si="5"/>
        <v>13.9</v>
      </c>
      <c r="J357" s="5">
        <v>2.11</v>
      </c>
      <c r="K357" s="5">
        <v>0.43</v>
      </c>
      <c r="L357" s="5">
        <v>1.22</v>
      </c>
      <c r="M357" s="5">
        <v>0.51</v>
      </c>
      <c r="N357" s="5">
        <v>0.56000000000000005</v>
      </c>
      <c r="O357" s="5">
        <v>4.83</v>
      </c>
    </row>
    <row r="358" spans="1:15" ht="16.2" customHeight="1" x14ac:dyDescent="0.25">
      <c r="A358" s="6" t="s">
        <v>107</v>
      </c>
      <c r="B358" s="6" t="s">
        <v>121</v>
      </c>
      <c r="C358" s="6" t="s">
        <v>4</v>
      </c>
      <c r="D358" s="5">
        <v>0</v>
      </c>
      <c r="E358" s="5">
        <v>0</v>
      </c>
      <c r="F358" s="12">
        <f>SUMIFS([1]RAMP!D:D,[1]RAMP!B:B,B358,[1]RAMP!C:C,C358)</f>
        <v>0</v>
      </c>
      <c r="G358" s="12">
        <f>SUMIFS([1]RAMP!E:E,[1]RAMP!B:B,B358,[1]RAMP!C:C,C358)</f>
        <v>0</v>
      </c>
      <c r="H358" s="12">
        <f>SUMIFS([1]RAMP!F:F,[1]RAMP!B:B,B358,[1]RAMP!C:C,C358)</f>
        <v>0.06</v>
      </c>
      <c r="I358" s="12">
        <f t="shared" si="5"/>
        <v>0.06</v>
      </c>
      <c r="J358" s="5">
        <v>0</v>
      </c>
      <c r="K358" s="5">
        <v>0</v>
      </c>
      <c r="L358" s="5">
        <v>0</v>
      </c>
      <c r="M358" s="5">
        <v>0</v>
      </c>
      <c r="N358" s="5">
        <v>0.06</v>
      </c>
      <c r="O358" s="5">
        <v>0.06</v>
      </c>
    </row>
    <row r="359" spans="1:15" ht="16.2" customHeight="1" x14ac:dyDescent="0.25">
      <c r="A359" s="6" t="s">
        <v>107</v>
      </c>
      <c r="B359" s="6" t="s">
        <v>121</v>
      </c>
      <c r="C359" s="6" t="s">
        <v>5</v>
      </c>
      <c r="D359" s="5">
        <v>2.4900000000000002</v>
      </c>
      <c r="E359" s="5">
        <v>3.29</v>
      </c>
      <c r="F359" s="12">
        <f>SUMIFS([1]RAMP!D:D,[1]RAMP!B:B,B359,[1]RAMP!C:C,C359)</f>
        <v>3.05</v>
      </c>
      <c r="G359" s="12">
        <f>SUMIFS([1]RAMP!E:E,[1]RAMP!B:B,B359,[1]RAMP!C:C,C359)</f>
        <v>1.1000000000000001</v>
      </c>
      <c r="H359" s="12">
        <f>SUMIFS([1]RAMP!F:F,[1]RAMP!B:B,B359,[1]RAMP!C:C,C359)</f>
        <v>1.05</v>
      </c>
      <c r="I359" s="12">
        <f t="shared" si="5"/>
        <v>10.98</v>
      </c>
      <c r="J359" s="5">
        <v>1.1000000000000001</v>
      </c>
      <c r="K359" s="5">
        <v>2.1</v>
      </c>
      <c r="L359" s="5">
        <v>1.05</v>
      </c>
      <c r="M359" s="5">
        <v>2.1</v>
      </c>
      <c r="N359" s="5">
        <v>0.1</v>
      </c>
      <c r="O359" s="5">
        <v>6.45</v>
      </c>
    </row>
    <row r="360" spans="1:15" ht="16.2" customHeight="1" x14ac:dyDescent="0.25">
      <c r="A360" s="6" t="s">
        <v>107</v>
      </c>
      <c r="B360" s="6" t="s">
        <v>122</v>
      </c>
      <c r="C360" s="6" t="s">
        <v>3</v>
      </c>
      <c r="D360" s="5">
        <v>0</v>
      </c>
      <c r="E360" s="5">
        <v>0</v>
      </c>
      <c r="F360" s="12">
        <f>SUMIFS([1]RAMP!D:D,[1]RAMP!B:B,B360,[1]RAMP!C:C,C360)</f>
        <v>0</v>
      </c>
      <c r="G360" s="12">
        <f>SUMIFS([1]RAMP!E:E,[1]RAMP!B:B,B360,[1]RAMP!C:C,C360)</f>
        <v>0</v>
      </c>
      <c r="H360" s="12">
        <f>SUMIFS([1]RAMP!F:F,[1]RAMP!B:B,B360,[1]RAMP!C:C,C360)</f>
        <v>0</v>
      </c>
      <c r="I360" s="12">
        <f t="shared" si="5"/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</row>
    <row r="361" spans="1:15" ht="16.2" customHeight="1" x14ac:dyDescent="0.25">
      <c r="A361" s="6" t="s">
        <v>107</v>
      </c>
      <c r="B361" s="6" t="s">
        <v>122</v>
      </c>
      <c r="C361" s="6" t="s">
        <v>4</v>
      </c>
      <c r="D361" s="5">
        <v>0</v>
      </c>
      <c r="E361" s="5">
        <v>0</v>
      </c>
      <c r="F361" s="12">
        <f>SUMIFS([1]RAMP!D:D,[1]RAMP!B:B,B361,[1]RAMP!C:C,C361)</f>
        <v>0</v>
      </c>
      <c r="G361" s="12">
        <f>SUMIFS([1]RAMP!E:E,[1]RAMP!B:B,B361,[1]RAMP!C:C,C361)</f>
        <v>0</v>
      </c>
      <c r="H361" s="12">
        <f>SUMIFS([1]RAMP!F:F,[1]RAMP!B:B,B361,[1]RAMP!C:C,C361)</f>
        <v>0</v>
      </c>
      <c r="I361" s="12">
        <f t="shared" si="5"/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</row>
    <row r="362" spans="1:15" ht="16.2" customHeight="1" x14ac:dyDescent="0.25">
      <c r="A362" s="6" t="s">
        <v>107</v>
      </c>
      <c r="B362" s="6" t="s">
        <v>122</v>
      </c>
      <c r="C362" s="6" t="s">
        <v>5</v>
      </c>
      <c r="D362" s="5">
        <v>0</v>
      </c>
      <c r="E362" s="5">
        <v>0</v>
      </c>
      <c r="F362" s="12">
        <f>SUMIFS([1]RAMP!D:D,[1]RAMP!B:B,B362,[1]RAMP!C:C,C362)</f>
        <v>0</v>
      </c>
      <c r="G362" s="12">
        <f>SUMIFS([1]RAMP!E:E,[1]RAMP!B:B,B362,[1]RAMP!C:C,C362)</f>
        <v>0</v>
      </c>
      <c r="H362" s="12">
        <f>SUMIFS([1]RAMP!F:F,[1]RAMP!B:B,B362,[1]RAMP!C:C,C362)</f>
        <v>0</v>
      </c>
      <c r="I362" s="12">
        <f t="shared" si="5"/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</row>
    <row r="363" spans="1:15" ht="16.2" customHeight="1" x14ac:dyDescent="0.25">
      <c r="A363" s="6" t="s">
        <v>107</v>
      </c>
      <c r="B363" s="6" t="s">
        <v>123</v>
      </c>
      <c r="C363" s="6" t="s">
        <v>3</v>
      </c>
      <c r="D363" s="5">
        <v>5.48</v>
      </c>
      <c r="E363" s="5">
        <v>1.83</v>
      </c>
      <c r="F363" s="12">
        <f>SUMIFS([1]RAMP!D:D,[1]RAMP!B:B,B363,[1]RAMP!C:C,C363)</f>
        <v>2.93</v>
      </c>
      <c r="G363" s="12">
        <f>SUMIFS([1]RAMP!E:E,[1]RAMP!B:B,B363,[1]RAMP!C:C,C363)</f>
        <v>1.4</v>
      </c>
      <c r="H363" s="12">
        <f>SUMIFS([1]RAMP!F:F,[1]RAMP!B:B,B363,[1]RAMP!C:C,C363)</f>
        <v>2.46</v>
      </c>
      <c r="I363" s="12">
        <f t="shared" si="5"/>
        <v>14.100000000000001</v>
      </c>
      <c r="J363" s="5">
        <v>3.33</v>
      </c>
      <c r="K363" s="5">
        <v>1.66</v>
      </c>
      <c r="L363" s="5">
        <v>2</v>
      </c>
      <c r="M363" s="5">
        <v>2.25</v>
      </c>
      <c r="N363" s="5">
        <v>3.33</v>
      </c>
      <c r="O363" s="5">
        <v>12.57</v>
      </c>
    </row>
    <row r="364" spans="1:15" ht="16.2" customHeight="1" x14ac:dyDescent="0.25">
      <c r="A364" s="6" t="s">
        <v>107</v>
      </c>
      <c r="B364" s="6" t="s">
        <v>123</v>
      </c>
      <c r="C364" s="6" t="s">
        <v>4</v>
      </c>
      <c r="D364" s="5">
        <v>0.46</v>
      </c>
      <c r="E364" s="5">
        <v>2.15</v>
      </c>
      <c r="F364" s="12">
        <f>SUMIFS([1]RAMP!D:D,[1]RAMP!B:B,B364,[1]RAMP!C:C,C364)</f>
        <v>3.6</v>
      </c>
      <c r="G364" s="12">
        <f>SUMIFS([1]RAMP!E:E,[1]RAMP!B:B,B364,[1]RAMP!C:C,C364)</f>
        <v>1.1399999999999999</v>
      </c>
      <c r="H364" s="12">
        <f>SUMIFS([1]RAMP!F:F,[1]RAMP!B:B,B364,[1]RAMP!C:C,C364)</f>
        <v>3.2</v>
      </c>
      <c r="I364" s="12">
        <f t="shared" si="5"/>
        <v>10.55</v>
      </c>
      <c r="J364" s="5">
        <v>0.14000000000000001</v>
      </c>
      <c r="K364" s="5">
        <v>2.25</v>
      </c>
      <c r="L364" s="5">
        <v>1</v>
      </c>
      <c r="M364" s="5">
        <v>0.14000000000000001</v>
      </c>
      <c r="N364" s="5">
        <v>2.14</v>
      </c>
      <c r="O364" s="5">
        <v>5.67</v>
      </c>
    </row>
    <row r="365" spans="1:15" ht="16.2" customHeight="1" x14ac:dyDescent="0.25">
      <c r="A365" s="6" t="s">
        <v>107</v>
      </c>
      <c r="B365" s="6" t="s">
        <v>123</v>
      </c>
      <c r="C365" s="6" t="s">
        <v>5</v>
      </c>
      <c r="D365" s="5">
        <v>4</v>
      </c>
      <c r="E365" s="5">
        <v>5</v>
      </c>
      <c r="F365" s="12">
        <f>SUMIFS([1]RAMP!D:D,[1]RAMP!B:B,B365,[1]RAMP!C:C,C365)</f>
        <v>1</v>
      </c>
      <c r="G365" s="12">
        <f>SUMIFS([1]RAMP!E:E,[1]RAMP!B:B,B365,[1]RAMP!C:C,C365)</f>
        <v>5.64</v>
      </c>
      <c r="H365" s="12">
        <f>SUMIFS([1]RAMP!F:F,[1]RAMP!B:B,B365,[1]RAMP!C:C,C365)</f>
        <v>4.2</v>
      </c>
      <c r="I365" s="12">
        <f t="shared" si="5"/>
        <v>19.84</v>
      </c>
      <c r="J365" s="5">
        <v>3</v>
      </c>
      <c r="K365" s="5">
        <v>2</v>
      </c>
      <c r="L365" s="5">
        <v>2</v>
      </c>
      <c r="M365" s="5">
        <v>4</v>
      </c>
      <c r="N365" s="5">
        <v>3</v>
      </c>
      <c r="O365" s="5">
        <v>14</v>
      </c>
    </row>
    <row r="366" spans="1:15" ht="16.2" customHeight="1" x14ac:dyDescent="0.25">
      <c r="A366" s="6" t="s">
        <v>124</v>
      </c>
      <c r="B366" s="6" t="s">
        <v>125</v>
      </c>
      <c r="C366" s="6" t="s">
        <v>3</v>
      </c>
      <c r="D366" s="5">
        <v>0</v>
      </c>
      <c r="E366" s="5">
        <v>0</v>
      </c>
      <c r="F366" s="12">
        <f>SUMIFS([1]RAMP!D:D,[1]RAMP!B:B,B366,[1]RAMP!C:C,C366)</f>
        <v>0</v>
      </c>
      <c r="G366" s="12">
        <f>SUMIFS([1]RAMP!E:E,[1]RAMP!B:B,B366,[1]RAMP!C:C,C366)</f>
        <v>0</v>
      </c>
      <c r="H366" s="12">
        <f>SUMIFS([1]RAMP!F:F,[1]RAMP!B:B,B366,[1]RAMP!C:C,C366)</f>
        <v>0</v>
      </c>
      <c r="I366" s="12">
        <f t="shared" si="5"/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</row>
    <row r="367" spans="1:15" ht="16.2" customHeight="1" x14ac:dyDescent="0.25">
      <c r="A367" s="6" t="s">
        <v>124</v>
      </c>
      <c r="B367" s="6" t="s">
        <v>125</v>
      </c>
      <c r="C367" s="6" t="s">
        <v>4</v>
      </c>
      <c r="D367" s="5">
        <v>0</v>
      </c>
      <c r="E367" s="5">
        <v>0</v>
      </c>
      <c r="F367" s="12">
        <f>SUMIFS([1]RAMP!D:D,[1]RAMP!B:B,B367,[1]RAMP!C:C,C367)</f>
        <v>0</v>
      </c>
      <c r="G367" s="12">
        <f>SUMIFS([1]RAMP!E:E,[1]RAMP!B:B,B367,[1]RAMP!C:C,C367)</f>
        <v>0</v>
      </c>
      <c r="H367" s="12">
        <f>SUMIFS([1]RAMP!F:F,[1]RAMP!B:B,B367,[1]RAMP!C:C,C367)</f>
        <v>0</v>
      </c>
      <c r="I367" s="12">
        <f t="shared" si="5"/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</row>
    <row r="368" spans="1:15" ht="16.2" customHeight="1" x14ac:dyDescent="0.25">
      <c r="A368" s="6" t="s">
        <v>124</v>
      </c>
      <c r="B368" s="6" t="s">
        <v>125</v>
      </c>
      <c r="C368" s="6" t="s">
        <v>5</v>
      </c>
      <c r="D368" s="5">
        <v>0</v>
      </c>
      <c r="E368" s="5">
        <v>0</v>
      </c>
      <c r="F368" s="12">
        <f>SUMIFS([1]RAMP!D:D,[1]RAMP!B:B,B368,[1]RAMP!C:C,C368)</f>
        <v>0</v>
      </c>
      <c r="G368" s="12">
        <f>SUMIFS([1]RAMP!E:E,[1]RAMP!B:B,B368,[1]RAMP!C:C,C368)</f>
        <v>0</v>
      </c>
      <c r="H368" s="12">
        <f>SUMIFS([1]RAMP!F:F,[1]RAMP!B:B,B368,[1]RAMP!C:C,C368)</f>
        <v>0</v>
      </c>
      <c r="I368" s="12">
        <f t="shared" si="5"/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</row>
    <row r="369" spans="1:15" ht="16.2" customHeight="1" x14ac:dyDescent="0.25">
      <c r="A369" s="6" t="s">
        <v>124</v>
      </c>
      <c r="B369" s="6" t="s">
        <v>233</v>
      </c>
      <c r="C369" s="6" t="s">
        <v>3</v>
      </c>
      <c r="D369" s="5">
        <v>3</v>
      </c>
      <c r="E369" s="5">
        <v>2.8</v>
      </c>
      <c r="F369" s="12">
        <f>SUMIFS([1]RAMP!D:D,[1]RAMP!B:B,B369,[1]RAMP!C:C,C369)</f>
        <v>7.7</v>
      </c>
      <c r="G369" s="12">
        <f>SUMIFS([1]RAMP!E:E,[1]RAMP!B:B,B369,[1]RAMP!C:C,C369)</f>
        <v>4</v>
      </c>
      <c r="H369" s="12">
        <f>SUMIFS([1]RAMP!F:F,[1]RAMP!B:B,B369,[1]RAMP!C:C,C369)</f>
        <v>3.2</v>
      </c>
      <c r="I369" s="12">
        <f t="shared" si="5"/>
        <v>20.7</v>
      </c>
      <c r="J369" s="5">
        <v>0</v>
      </c>
      <c r="K369" s="5">
        <v>1</v>
      </c>
      <c r="L369" s="5">
        <v>2</v>
      </c>
      <c r="M369" s="5">
        <v>1.6</v>
      </c>
      <c r="N369" s="5">
        <v>1.3</v>
      </c>
      <c r="O369" s="5">
        <v>5.9</v>
      </c>
    </row>
    <row r="370" spans="1:15" ht="16.2" customHeight="1" x14ac:dyDescent="0.25">
      <c r="A370" s="6" t="s">
        <v>124</v>
      </c>
      <c r="B370" s="6" t="s">
        <v>233</v>
      </c>
      <c r="C370" s="6" t="s">
        <v>4</v>
      </c>
      <c r="D370" s="5">
        <v>0</v>
      </c>
      <c r="E370" s="5">
        <v>0</v>
      </c>
      <c r="F370" s="12">
        <f>SUMIFS([1]RAMP!D:D,[1]RAMP!B:B,B370,[1]RAMP!C:C,C370)</f>
        <v>0</v>
      </c>
      <c r="G370" s="12">
        <f>SUMIFS([1]RAMP!E:E,[1]RAMP!B:B,B370,[1]RAMP!C:C,C370)</f>
        <v>0</v>
      </c>
      <c r="H370" s="12">
        <f>SUMIFS([1]RAMP!F:F,[1]RAMP!B:B,B370,[1]RAMP!C:C,C370)</f>
        <v>0</v>
      </c>
      <c r="I370" s="12">
        <f t="shared" si="5"/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</row>
    <row r="371" spans="1:15" ht="16.2" customHeight="1" x14ac:dyDescent="0.25">
      <c r="A371" s="6" t="s">
        <v>124</v>
      </c>
      <c r="B371" s="6" t="s">
        <v>233</v>
      </c>
      <c r="C371" s="6" t="s">
        <v>5</v>
      </c>
      <c r="D371" s="5">
        <v>5</v>
      </c>
      <c r="E371" s="5">
        <v>3</v>
      </c>
      <c r="F371" s="12">
        <f>SUMIFS([1]RAMP!D:D,[1]RAMP!B:B,B371,[1]RAMP!C:C,C371)</f>
        <v>1</v>
      </c>
      <c r="G371" s="12">
        <f>SUMIFS([1]RAMP!E:E,[1]RAMP!B:B,B371,[1]RAMP!C:C,C371)</f>
        <v>1</v>
      </c>
      <c r="H371" s="12">
        <f>SUMIFS([1]RAMP!F:F,[1]RAMP!B:B,B371,[1]RAMP!C:C,C371)</f>
        <v>2</v>
      </c>
      <c r="I371" s="12">
        <f t="shared" si="5"/>
        <v>12</v>
      </c>
      <c r="J371" s="5">
        <v>6</v>
      </c>
      <c r="K371" s="5">
        <v>1</v>
      </c>
      <c r="L371" s="5">
        <v>0</v>
      </c>
      <c r="M371" s="5">
        <v>4</v>
      </c>
      <c r="N371" s="5">
        <v>1</v>
      </c>
      <c r="O371" s="5">
        <v>12</v>
      </c>
    </row>
    <row r="372" spans="1:15" ht="16.2" customHeight="1" x14ac:dyDescent="0.25">
      <c r="A372" s="6" t="s">
        <v>124</v>
      </c>
      <c r="B372" s="6" t="s">
        <v>126</v>
      </c>
      <c r="C372" s="6" t="s">
        <v>3</v>
      </c>
      <c r="D372" s="5">
        <v>10.7</v>
      </c>
      <c r="E372" s="5">
        <v>12.56</v>
      </c>
      <c r="F372" s="12">
        <f>SUMIFS([1]RAMP!D:D,[1]RAMP!B:B,B372,[1]RAMP!C:C,C372)</f>
        <v>11.88</v>
      </c>
      <c r="G372" s="12">
        <f>SUMIFS([1]RAMP!E:E,[1]RAMP!B:B,B372,[1]RAMP!C:C,C372)</f>
        <v>12.43</v>
      </c>
      <c r="H372" s="12">
        <f>SUMIFS([1]RAMP!F:F,[1]RAMP!B:B,B372,[1]RAMP!C:C,C372)</f>
        <v>8.1999999999999993</v>
      </c>
      <c r="I372" s="12">
        <f t="shared" si="5"/>
        <v>55.769999999999996</v>
      </c>
      <c r="J372" s="5">
        <v>5.75</v>
      </c>
      <c r="K372" s="5">
        <v>9.65</v>
      </c>
      <c r="L372" s="5">
        <v>9.15</v>
      </c>
      <c r="M372" s="5">
        <v>7.8</v>
      </c>
      <c r="N372" s="5">
        <v>7.06</v>
      </c>
      <c r="O372" s="5">
        <v>39.409999999999997</v>
      </c>
    </row>
    <row r="373" spans="1:15" ht="16.2" customHeight="1" x14ac:dyDescent="0.25">
      <c r="A373" s="6" t="s">
        <v>124</v>
      </c>
      <c r="B373" s="6" t="s">
        <v>126</v>
      </c>
      <c r="C373" s="6" t="s">
        <v>4</v>
      </c>
      <c r="D373" s="5">
        <v>1</v>
      </c>
      <c r="E373" s="5">
        <v>2</v>
      </c>
      <c r="F373" s="12">
        <f>SUMIFS([1]RAMP!D:D,[1]RAMP!B:B,B373,[1]RAMP!C:C,C373)</f>
        <v>3.5</v>
      </c>
      <c r="G373" s="12">
        <f>SUMIFS([1]RAMP!E:E,[1]RAMP!B:B,B373,[1]RAMP!C:C,C373)</f>
        <v>5.49</v>
      </c>
      <c r="H373" s="12">
        <f>SUMIFS([1]RAMP!F:F,[1]RAMP!B:B,B373,[1]RAMP!C:C,C373)</f>
        <v>8</v>
      </c>
      <c r="I373" s="12">
        <f t="shared" si="5"/>
        <v>19.990000000000002</v>
      </c>
      <c r="J373" s="5">
        <v>1</v>
      </c>
      <c r="K373" s="5">
        <v>0</v>
      </c>
      <c r="L373" s="5">
        <v>1</v>
      </c>
      <c r="M373" s="5">
        <v>2.4900000000000002</v>
      </c>
      <c r="N373" s="5">
        <v>6.96</v>
      </c>
      <c r="O373" s="5">
        <v>11.45</v>
      </c>
    </row>
    <row r="374" spans="1:15" ht="16.2" customHeight="1" x14ac:dyDescent="0.25">
      <c r="A374" s="6" t="s">
        <v>124</v>
      </c>
      <c r="B374" s="6" t="s">
        <v>126</v>
      </c>
      <c r="C374" s="6" t="s">
        <v>5</v>
      </c>
      <c r="D374" s="5">
        <v>4.7</v>
      </c>
      <c r="E374" s="5">
        <v>5.75</v>
      </c>
      <c r="F374" s="12">
        <f>SUMIFS([1]RAMP!D:D,[1]RAMP!B:B,B374,[1]RAMP!C:C,C374)</f>
        <v>4.3</v>
      </c>
      <c r="G374" s="12">
        <f>SUMIFS([1]RAMP!E:E,[1]RAMP!B:B,B374,[1]RAMP!C:C,C374)</f>
        <v>3.5</v>
      </c>
      <c r="H374" s="12">
        <f>SUMIFS([1]RAMP!F:F,[1]RAMP!B:B,B374,[1]RAMP!C:C,C374)</f>
        <v>4.9000000000000004</v>
      </c>
      <c r="I374" s="12">
        <f t="shared" si="5"/>
        <v>23.15</v>
      </c>
      <c r="J374" s="5">
        <v>3.9</v>
      </c>
      <c r="K374" s="5">
        <v>0.2</v>
      </c>
      <c r="L374" s="5">
        <v>1.9</v>
      </c>
      <c r="M374" s="5">
        <v>1.7</v>
      </c>
      <c r="N374" s="5">
        <v>2</v>
      </c>
      <c r="O374" s="5">
        <v>9.6999999999999993</v>
      </c>
    </row>
    <row r="375" spans="1:15" ht="16.2" customHeight="1" x14ac:dyDescent="0.25">
      <c r="A375" s="6" t="s">
        <v>124</v>
      </c>
      <c r="B375" s="6" t="s">
        <v>127</v>
      </c>
      <c r="C375" s="6" t="s">
        <v>3</v>
      </c>
      <c r="D375" s="5">
        <v>4.7</v>
      </c>
      <c r="E375" s="5">
        <v>4.37</v>
      </c>
      <c r="F375" s="12">
        <f>SUMIFS([1]RAMP!D:D,[1]RAMP!B:B,B375,[1]RAMP!C:C,C375)</f>
        <v>2.2000000000000002</v>
      </c>
      <c r="G375" s="12">
        <f>SUMIFS([1]RAMP!E:E,[1]RAMP!B:B,B375,[1]RAMP!C:C,C375)</f>
        <v>4.51</v>
      </c>
      <c r="H375" s="12">
        <f>SUMIFS([1]RAMP!F:F,[1]RAMP!B:B,B375,[1]RAMP!C:C,C375)</f>
        <v>4.82</v>
      </c>
      <c r="I375" s="12">
        <f t="shared" si="5"/>
        <v>20.6</v>
      </c>
      <c r="J375" s="5">
        <v>2.35</v>
      </c>
      <c r="K375" s="5">
        <v>6.35</v>
      </c>
      <c r="L375" s="5">
        <v>2.5499999999999998</v>
      </c>
      <c r="M375" s="5">
        <v>7.4</v>
      </c>
      <c r="N375" s="5">
        <v>5.55</v>
      </c>
      <c r="O375" s="5">
        <v>24.2</v>
      </c>
    </row>
    <row r="376" spans="1:15" ht="16.2" customHeight="1" x14ac:dyDescent="0.25">
      <c r="A376" s="6" t="s">
        <v>124</v>
      </c>
      <c r="B376" s="6" t="s">
        <v>127</v>
      </c>
      <c r="C376" s="6" t="s">
        <v>4</v>
      </c>
      <c r="D376" s="5">
        <v>2</v>
      </c>
      <c r="E376" s="5">
        <v>0</v>
      </c>
      <c r="F376" s="12">
        <f>SUMIFS([1]RAMP!D:D,[1]RAMP!B:B,B376,[1]RAMP!C:C,C376)</f>
        <v>3</v>
      </c>
      <c r="G376" s="12">
        <f>SUMIFS([1]RAMP!E:E,[1]RAMP!B:B,B376,[1]RAMP!C:C,C376)</f>
        <v>8</v>
      </c>
      <c r="H376" s="12">
        <f>SUMIFS([1]RAMP!F:F,[1]RAMP!B:B,B376,[1]RAMP!C:C,C376)</f>
        <v>7</v>
      </c>
      <c r="I376" s="12">
        <f t="shared" si="5"/>
        <v>20</v>
      </c>
      <c r="J376" s="5">
        <v>5</v>
      </c>
      <c r="K376" s="5">
        <v>2</v>
      </c>
      <c r="L376" s="5">
        <v>4</v>
      </c>
      <c r="M376" s="5">
        <v>10</v>
      </c>
      <c r="N376" s="5">
        <v>13</v>
      </c>
      <c r="O376" s="5">
        <v>34</v>
      </c>
    </row>
    <row r="377" spans="1:15" ht="16.2" customHeight="1" x14ac:dyDescent="0.25">
      <c r="A377" s="6" t="s">
        <v>124</v>
      </c>
      <c r="B377" s="6" t="s">
        <v>127</v>
      </c>
      <c r="C377" s="6" t="s">
        <v>5</v>
      </c>
      <c r="D377" s="5">
        <v>1</v>
      </c>
      <c r="E377" s="5">
        <v>1</v>
      </c>
      <c r="F377" s="12">
        <f>SUMIFS([1]RAMP!D:D,[1]RAMP!B:B,B377,[1]RAMP!C:C,C377)</f>
        <v>1.2</v>
      </c>
      <c r="G377" s="12">
        <f>SUMIFS([1]RAMP!E:E,[1]RAMP!B:B,B377,[1]RAMP!C:C,C377)</f>
        <v>0.45</v>
      </c>
      <c r="H377" s="12">
        <f>SUMIFS([1]RAMP!F:F,[1]RAMP!B:B,B377,[1]RAMP!C:C,C377)</f>
        <v>0</v>
      </c>
      <c r="I377" s="12">
        <f t="shared" si="5"/>
        <v>3.6500000000000004</v>
      </c>
      <c r="J377" s="5">
        <v>0</v>
      </c>
      <c r="K377" s="5">
        <v>0</v>
      </c>
      <c r="L377" s="5">
        <v>2.4</v>
      </c>
      <c r="M377" s="5">
        <v>1.45</v>
      </c>
      <c r="N377" s="5">
        <v>1.65</v>
      </c>
      <c r="O377" s="5">
        <v>5.5</v>
      </c>
    </row>
    <row r="378" spans="1:15" ht="16.2" customHeight="1" x14ac:dyDescent="0.25">
      <c r="A378" s="6" t="s">
        <v>234</v>
      </c>
      <c r="B378" s="6" t="s">
        <v>235</v>
      </c>
      <c r="C378" s="6" t="s">
        <v>3</v>
      </c>
      <c r="D378" s="5">
        <v>1</v>
      </c>
      <c r="E378" s="5">
        <v>0</v>
      </c>
      <c r="F378" s="12">
        <f>SUMIFS([1]RAMP!D:D,[1]RAMP!B:B,B378,[1]RAMP!C:C,C378)</f>
        <v>0</v>
      </c>
      <c r="G378" s="12">
        <f>SUMIFS([1]RAMP!E:E,[1]RAMP!B:B,B378,[1]RAMP!C:C,C378)</f>
        <v>0</v>
      </c>
      <c r="H378" s="12">
        <f>SUMIFS([1]RAMP!F:F,[1]RAMP!B:B,B378,[1]RAMP!C:C,C378)</f>
        <v>0</v>
      </c>
      <c r="I378" s="12">
        <f t="shared" si="5"/>
        <v>1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</row>
    <row r="379" spans="1:15" ht="16.2" customHeight="1" x14ac:dyDescent="0.25">
      <c r="A379" s="6" t="s">
        <v>234</v>
      </c>
      <c r="B379" s="6" t="s">
        <v>235</v>
      </c>
      <c r="C379" s="6" t="s">
        <v>4</v>
      </c>
      <c r="D379" s="5">
        <v>0</v>
      </c>
      <c r="E379" s="5">
        <v>0</v>
      </c>
      <c r="F379" s="12">
        <f>SUMIFS([1]RAMP!D:D,[1]RAMP!B:B,B379,[1]RAMP!C:C,C379)</f>
        <v>0</v>
      </c>
      <c r="G379" s="12">
        <f>SUMIFS([1]RAMP!E:E,[1]RAMP!B:B,B379,[1]RAMP!C:C,C379)</f>
        <v>0</v>
      </c>
      <c r="H379" s="12">
        <f>SUMIFS([1]RAMP!F:F,[1]RAMP!B:B,B379,[1]RAMP!C:C,C379)</f>
        <v>0</v>
      </c>
      <c r="I379" s="12">
        <f t="shared" si="5"/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</row>
    <row r="380" spans="1:15" ht="16.2" customHeight="1" x14ac:dyDescent="0.25">
      <c r="A380" s="6" t="s">
        <v>234</v>
      </c>
      <c r="B380" s="6" t="s">
        <v>235</v>
      </c>
      <c r="C380" s="6" t="s">
        <v>5</v>
      </c>
      <c r="D380" s="5">
        <v>1</v>
      </c>
      <c r="E380" s="5">
        <v>0</v>
      </c>
      <c r="F380" s="12">
        <f>SUMIFS([1]RAMP!D:D,[1]RAMP!B:B,B380,[1]RAMP!C:C,C380)</f>
        <v>0</v>
      </c>
      <c r="G380" s="12">
        <f>SUMIFS([1]RAMP!E:E,[1]RAMP!B:B,B380,[1]RAMP!C:C,C380)</f>
        <v>0</v>
      </c>
      <c r="H380" s="12">
        <f>SUMIFS([1]RAMP!F:F,[1]RAMP!B:B,B380,[1]RAMP!C:C,C380)</f>
        <v>0</v>
      </c>
      <c r="I380" s="12">
        <f t="shared" si="5"/>
        <v>1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</row>
    <row r="381" spans="1:15" ht="16.2" customHeight="1" x14ac:dyDescent="0.25">
      <c r="A381" s="6" t="s">
        <v>234</v>
      </c>
      <c r="B381" s="6" t="s">
        <v>236</v>
      </c>
      <c r="C381" s="6" t="s">
        <v>3</v>
      </c>
      <c r="D381" s="5">
        <v>0.08</v>
      </c>
      <c r="E381" s="5">
        <v>0</v>
      </c>
      <c r="F381" s="12">
        <f>SUMIFS([1]RAMP!D:D,[1]RAMP!B:B,B381,[1]RAMP!C:C,C381)</f>
        <v>1</v>
      </c>
      <c r="G381" s="12">
        <f>SUMIFS([1]RAMP!E:E,[1]RAMP!B:B,B381,[1]RAMP!C:C,C381)</f>
        <v>2</v>
      </c>
      <c r="H381" s="12">
        <f>SUMIFS([1]RAMP!F:F,[1]RAMP!B:B,B381,[1]RAMP!C:C,C381)</f>
        <v>1</v>
      </c>
      <c r="I381" s="12">
        <f t="shared" si="5"/>
        <v>4.08</v>
      </c>
      <c r="J381" s="5">
        <v>0</v>
      </c>
      <c r="K381" s="5">
        <v>1.08</v>
      </c>
      <c r="L381" s="5">
        <v>0</v>
      </c>
      <c r="M381" s="5">
        <v>0.08</v>
      </c>
      <c r="N381" s="5">
        <v>0.08</v>
      </c>
      <c r="O381" s="5">
        <v>1.24</v>
      </c>
    </row>
    <row r="382" spans="1:15" ht="16.2" customHeight="1" x14ac:dyDescent="0.25">
      <c r="A382" s="6" t="s">
        <v>234</v>
      </c>
      <c r="B382" s="6" t="s">
        <v>236</v>
      </c>
      <c r="C382" s="6" t="s">
        <v>4</v>
      </c>
      <c r="D382" s="5">
        <v>0</v>
      </c>
      <c r="E382" s="5">
        <v>0</v>
      </c>
      <c r="F382" s="12">
        <f>SUMIFS([1]RAMP!D:D,[1]RAMP!B:B,B382,[1]RAMP!C:C,C382)</f>
        <v>0</v>
      </c>
      <c r="G382" s="12">
        <f>SUMIFS([1]RAMP!E:E,[1]RAMP!B:B,B382,[1]RAMP!C:C,C382)</f>
        <v>0</v>
      </c>
      <c r="H382" s="12">
        <f>SUMIFS([1]RAMP!F:F,[1]RAMP!B:B,B382,[1]RAMP!C:C,C382)</f>
        <v>0</v>
      </c>
      <c r="I382" s="12">
        <f t="shared" si="5"/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0</v>
      </c>
    </row>
    <row r="383" spans="1:15" ht="16.2" customHeight="1" x14ac:dyDescent="0.25">
      <c r="A383" s="6" t="s">
        <v>234</v>
      </c>
      <c r="B383" s="6" t="s">
        <v>236</v>
      </c>
      <c r="C383" s="6" t="s">
        <v>5</v>
      </c>
      <c r="D383" s="5">
        <v>0</v>
      </c>
      <c r="E383" s="5">
        <v>1</v>
      </c>
      <c r="F383" s="12">
        <f>SUMIFS([1]RAMP!D:D,[1]RAMP!B:B,B383,[1]RAMP!C:C,C383)</f>
        <v>3</v>
      </c>
      <c r="G383" s="12">
        <f>SUMIFS([1]RAMP!E:E,[1]RAMP!B:B,B383,[1]RAMP!C:C,C383)</f>
        <v>2</v>
      </c>
      <c r="H383" s="12">
        <f>SUMIFS([1]RAMP!F:F,[1]RAMP!B:B,B383,[1]RAMP!C:C,C383)</f>
        <v>3</v>
      </c>
      <c r="I383" s="12">
        <f t="shared" si="5"/>
        <v>9</v>
      </c>
      <c r="J383" s="5">
        <v>1</v>
      </c>
      <c r="K383" s="5">
        <v>1</v>
      </c>
      <c r="L383" s="5">
        <v>5</v>
      </c>
      <c r="M383" s="5">
        <v>2</v>
      </c>
      <c r="N383" s="5">
        <v>5</v>
      </c>
      <c r="O383" s="5">
        <v>14</v>
      </c>
    </row>
    <row r="384" spans="1:15" ht="16.2" customHeight="1" x14ac:dyDescent="0.25">
      <c r="A384" s="6" t="s">
        <v>128</v>
      </c>
      <c r="B384" s="6" t="s">
        <v>129</v>
      </c>
      <c r="C384" s="6" t="s">
        <v>3</v>
      </c>
      <c r="D384" s="5">
        <v>5.04</v>
      </c>
      <c r="E384" s="5">
        <v>2.98</v>
      </c>
      <c r="F384" s="12">
        <f>SUMIFS([1]RAMP!D:D,[1]RAMP!B:B,B384,[1]RAMP!C:C,C384)</f>
        <v>10</v>
      </c>
      <c r="G384" s="12">
        <f>SUMIFS([1]RAMP!E:E,[1]RAMP!B:B,B384,[1]RAMP!C:C,C384)</f>
        <v>5</v>
      </c>
      <c r="H384" s="12">
        <f>SUMIFS([1]RAMP!F:F,[1]RAMP!B:B,B384,[1]RAMP!C:C,C384)</f>
        <v>7.2</v>
      </c>
      <c r="I384" s="12">
        <f t="shared" si="5"/>
        <v>30.22</v>
      </c>
      <c r="J384" s="5">
        <v>4.75</v>
      </c>
      <c r="K384" s="5">
        <v>2.75</v>
      </c>
      <c r="L384" s="5">
        <v>1</v>
      </c>
      <c r="M384" s="5">
        <v>8</v>
      </c>
      <c r="N384" s="5">
        <v>7</v>
      </c>
      <c r="O384" s="5">
        <v>23.5</v>
      </c>
    </row>
    <row r="385" spans="1:15" ht="16.2" customHeight="1" x14ac:dyDescent="0.25">
      <c r="A385" s="6" t="s">
        <v>128</v>
      </c>
      <c r="B385" s="6" t="s">
        <v>129</v>
      </c>
      <c r="C385" s="6" t="s">
        <v>4</v>
      </c>
      <c r="D385" s="5">
        <v>0</v>
      </c>
      <c r="E385" s="5">
        <v>1.52</v>
      </c>
      <c r="F385" s="12">
        <f>SUMIFS([1]RAMP!D:D,[1]RAMP!B:B,B385,[1]RAMP!C:C,C385)</f>
        <v>0</v>
      </c>
      <c r="G385" s="12">
        <f>SUMIFS([1]RAMP!E:E,[1]RAMP!B:B,B385,[1]RAMP!C:C,C385)</f>
        <v>2.5</v>
      </c>
      <c r="H385" s="12">
        <f>SUMIFS([1]RAMP!F:F,[1]RAMP!B:B,B385,[1]RAMP!C:C,C385)</f>
        <v>2.06</v>
      </c>
      <c r="I385" s="12">
        <f t="shared" si="5"/>
        <v>6.08</v>
      </c>
      <c r="J385" s="5">
        <v>5</v>
      </c>
      <c r="K385" s="5">
        <v>1.76</v>
      </c>
      <c r="L385" s="5">
        <v>0</v>
      </c>
      <c r="M385" s="5">
        <v>4</v>
      </c>
      <c r="N385" s="5">
        <v>4.12</v>
      </c>
      <c r="O385" s="5">
        <v>14.88</v>
      </c>
    </row>
    <row r="386" spans="1:15" ht="16.2" customHeight="1" x14ac:dyDescent="0.25">
      <c r="A386" s="6" t="s">
        <v>128</v>
      </c>
      <c r="B386" s="6" t="s">
        <v>129</v>
      </c>
      <c r="C386" s="6" t="s">
        <v>5</v>
      </c>
      <c r="D386" s="5">
        <v>0</v>
      </c>
      <c r="E386" s="5">
        <v>0</v>
      </c>
      <c r="F386" s="12">
        <f>SUMIFS([1]RAMP!D:D,[1]RAMP!B:B,B386,[1]RAMP!C:C,C386)</f>
        <v>2.5</v>
      </c>
      <c r="G386" s="12">
        <f>SUMIFS([1]RAMP!E:E,[1]RAMP!B:B,B386,[1]RAMP!C:C,C386)</f>
        <v>3</v>
      </c>
      <c r="H386" s="12">
        <f>SUMIFS([1]RAMP!F:F,[1]RAMP!B:B,B386,[1]RAMP!C:C,C386)</f>
        <v>8</v>
      </c>
      <c r="I386" s="12">
        <f t="shared" si="5"/>
        <v>13.5</v>
      </c>
      <c r="J386" s="5">
        <v>0</v>
      </c>
      <c r="K386" s="5">
        <v>0</v>
      </c>
      <c r="L386" s="5">
        <v>0</v>
      </c>
      <c r="M386" s="5">
        <v>2.5</v>
      </c>
      <c r="N386" s="5">
        <v>2</v>
      </c>
      <c r="O386" s="5">
        <v>4.5</v>
      </c>
    </row>
    <row r="387" spans="1:15" ht="16.2" customHeight="1" x14ac:dyDescent="0.25">
      <c r="A387" s="6" t="s">
        <v>130</v>
      </c>
      <c r="B387" s="6" t="s">
        <v>130</v>
      </c>
      <c r="C387" s="6" t="s">
        <v>3</v>
      </c>
      <c r="D387" s="5">
        <v>0.5</v>
      </c>
      <c r="E387" s="5">
        <v>0</v>
      </c>
      <c r="F387" s="12">
        <f>SUMIFS([1]RAMP!D:D,[1]RAMP!B:B,B387,[1]RAMP!C:C,C387)</f>
        <v>0</v>
      </c>
      <c r="G387" s="12">
        <f>SUMIFS([1]RAMP!E:E,[1]RAMP!B:B,B387,[1]RAMP!C:C,C387)</f>
        <v>0</v>
      </c>
      <c r="H387" s="12">
        <f>SUMIFS([1]RAMP!F:F,[1]RAMP!B:B,B387,[1]RAMP!C:C,C387)</f>
        <v>0</v>
      </c>
      <c r="I387" s="12">
        <f t="shared" si="5"/>
        <v>0.5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</row>
    <row r="388" spans="1:15" ht="16.2" customHeight="1" x14ac:dyDescent="0.25">
      <c r="A388" s="6" t="s">
        <v>130</v>
      </c>
      <c r="B388" s="6" t="s">
        <v>130</v>
      </c>
      <c r="C388" s="6" t="s">
        <v>4</v>
      </c>
      <c r="D388" s="5">
        <v>0</v>
      </c>
      <c r="E388" s="5">
        <v>0</v>
      </c>
      <c r="F388" s="12">
        <f>SUMIFS([1]RAMP!D:D,[1]RAMP!B:B,B388,[1]RAMP!C:C,C388)</f>
        <v>0</v>
      </c>
      <c r="G388" s="12">
        <f>SUMIFS([1]RAMP!E:E,[1]RAMP!B:B,B388,[1]RAMP!C:C,C388)</f>
        <v>1</v>
      </c>
      <c r="H388" s="12">
        <f>SUMIFS([1]RAMP!F:F,[1]RAMP!B:B,B388,[1]RAMP!C:C,C388)</f>
        <v>0</v>
      </c>
      <c r="I388" s="12">
        <f t="shared" ref="I388:I451" si="6">SUM(D388:H388)</f>
        <v>1</v>
      </c>
      <c r="J388" s="5">
        <v>0</v>
      </c>
      <c r="K388" s="5">
        <v>0</v>
      </c>
      <c r="L388" s="5">
        <v>0</v>
      </c>
      <c r="M388" s="5">
        <v>2</v>
      </c>
      <c r="N388" s="5">
        <v>0</v>
      </c>
      <c r="O388" s="5">
        <v>2</v>
      </c>
    </row>
    <row r="389" spans="1:15" ht="16.2" customHeight="1" x14ac:dyDescent="0.25">
      <c r="A389" s="6" t="s">
        <v>130</v>
      </c>
      <c r="B389" s="6" t="s">
        <v>130</v>
      </c>
      <c r="C389" s="6" t="s">
        <v>5</v>
      </c>
      <c r="D389" s="5">
        <v>0</v>
      </c>
      <c r="E389" s="5">
        <v>0</v>
      </c>
      <c r="F389" s="12">
        <f>SUMIFS([1]RAMP!D:D,[1]RAMP!B:B,B389,[1]RAMP!C:C,C389)</f>
        <v>0</v>
      </c>
      <c r="G389" s="12">
        <f>SUMIFS([1]RAMP!E:E,[1]RAMP!B:B,B389,[1]RAMP!C:C,C389)</f>
        <v>0</v>
      </c>
      <c r="H389" s="12">
        <f>SUMIFS([1]RAMP!F:F,[1]RAMP!B:B,B389,[1]RAMP!C:C,C389)</f>
        <v>0</v>
      </c>
      <c r="I389" s="12">
        <f t="shared" si="6"/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</row>
    <row r="390" spans="1:15" ht="16.2" customHeight="1" x14ac:dyDescent="0.25">
      <c r="A390" s="6" t="s">
        <v>131</v>
      </c>
      <c r="B390" s="6" t="s">
        <v>132</v>
      </c>
      <c r="C390" s="6" t="s">
        <v>3</v>
      </c>
      <c r="D390" s="5">
        <v>0</v>
      </c>
      <c r="E390" s="5">
        <v>0</v>
      </c>
      <c r="F390" s="12">
        <f>SUMIFS([1]RAMP!D:D,[1]RAMP!B:B,B390,[1]RAMP!C:C,C390)</f>
        <v>0</v>
      </c>
      <c r="G390" s="12">
        <f>SUMIFS([1]RAMP!E:E,[1]RAMP!B:B,B390,[1]RAMP!C:C,C390)</f>
        <v>0.06</v>
      </c>
      <c r="H390" s="12">
        <f>SUMIFS([1]RAMP!F:F,[1]RAMP!B:B,B390,[1]RAMP!C:C,C390)</f>
        <v>0</v>
      </c>
      <c r="I390" s="12">
        <f t="shared" si="6"/>
        <v>0.06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</row>
    <row r="391" spans="1:15" ht="16.2" customHeight="1" x14ac:dyDescent="0.25">
      <c r="A391" s="6" t="s">
        <v>131</v>
      </c>
      <c r="B391" s="6" t="s">
        <v>132</v>
      </c>
      <c r="C391" s="6" t="s">
        <v>4</v>
      </c>
      <c r="D391" s="5">
        <v>0</v>
      </c>
      <c r="E391" s="5">
        <v>0</v>
      </c>
      <c r="F391" s="12">
        <f>SUMIFS([1]RAMP!D:D,[1]RAMP!B:B,B391,[1]RAMP!C:C,C391)</f>
        <v>0</v>
      </c>
      <c r="G391" s="12">
        <f>SUMIFS([1]RAMP!E:E,[1]RAMP!B:B,B391,[1]RAMP!C:C,C391)</f>
        <v>0</v>
      </c>
      <c r="H391" s="12">
        <f>SUMIFS([1]RAMP!F:F,[1]RAMP!B:B,B391,[1]RAMP!C:C,C391)</f>
        <v>0</v>
      </c>
      <c r="I391" s="12">
        <f t="shared" si="6"/>
        <v>0</v>
      </c>
      <c r="J391" s="5">
        <v>0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</row>
    <row r="392" spans="1:15" ht="16.2" customHeight="1" x14ac:dyDescent="0.25">
      <c r="A392" s="6" t="s">
        <v>131</v>
      </c>
      <c r="B392" s="6" t="s">
        <v>132</v>
      </c>
      <c r="C392" s="6" t="s">
        <v>5</v>
      </c>
      <c r="D392" s="5">
        <v>0</v>
      </c>
      <c r="E392" s="5">
        <v>0</v>
      </c>
      <c r="F392" s="12">
        <f>SUMIFS([1]RAMP!D:D,[1]RAMP!B:B,B392,[1]RAMP!C:C,C392)</f>
        <v>0</v>
      </c>
      <c r="G392" s="12">
        <f>SUMIFS([1]RAMP!E:E,[1]RAMP!B:B,B392,[1]RAMP!C:C,C392)</f>
        <v>0</v>
      </c>
      <c r="H392" s="12">
        <f>SUMIFS([1]RAMP!F:F,[1]RAMP!B:B,B392,[1]RAMP!C:C,C392)</f>
        <v>0</v>
      </c>
      <c r="I392" s="12">
        <f t="shared" si="6"/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</row>
    <row r="393" spans="1:15" ht="16.2" customHeight="1" x14ac:dyDescent="0.25">
      <c r="A393" s="6" t="s">
        <v>131</v>
      </c>
      <c r="B393" s="6" t="s">
        <v>133</v>
      </c>
      <c r="C393" s="6" t="s">
        <v>3</v>
      </c>
      <c r="D393" s="5">
        <v>0.17</v>
      </c>
      <c r="E393" s="5">
        <v>0.46</v>
      </c>
      <c r="F393" s="12">
        <f>SUMIFS([1]RAMP!D:D,[1]RAMP!B:B,B393,[1]RAMP!C:C,C393)</f>
        <v>0.02</v>
      </c>
      <c r="G393" s="12">
        <f>SUMIFS([1]RAMP!E:E,[1]RAMP!B:B,B393,[1]RAMP!C:C,C393)</f>
        <v>1.1599999999999999</v>
      </c>
      <c r="H393" s="12">
        <f>SUMIFS([1]RAMP!F:F,[1]RAMP!B:B,B393,[1]RAMP!C:C,C393)</f>
        <v>0.5</v>
      </c>
      <c r="I393" s="12">
        <f t="shared" si="6"/>
        <v>2.31</v>
      </c>
      <c r="J393" s="5">
        <v>1.1200000000000001</v>
      </c>
      <c r="K393" s="5">
        <v>1.5</v>
      </c>
      <c r="L393" s="5">
        <v>0.12</v>
      </c>
      <c r="M393" s="5">
        <v>7.0000000000000007E-2</v>
      </c>
      <c r="N393" s="5">
        <v>0.12</v>
      </c>
      <c r="O393" s="5">
        <v>2.93</v>
      </c>
    </row>
    <row r="394" spans="1:15" ht="16.2" customHeight="1" x14ac:dyDescent="0.25">
      <c r="A394" s="6" t="s">
        <v>131</v>
      </c>
      <c r="B394" s="6" t="s">
        <v>133</v>
      </c>
      <c r="C394" s="6" t="s">
        <v>4</v>
      </c>
      <c r="D394" s="5">
        <v>0</v>
      </c>
      <c r="E394" s="5">
        <v>0</v>
      </c>
      <c r="F394" s="12">
        <f>SUMIFS([1]RAMP!D:D,[1]RAMP!B:B,B394,[1]RAMP!C:C,C394)</f>
        <v>0</v>
      </c>
      <c r="G394" s="12">
        <f>SUMIFS([1]RAMP!E:E,[1]RAMP!B:B,B394,[1]RAMP!C:C,C394)</f>
        <v>0</v>
      </c>
      <c r="H394" s="12">
        <f>SUMIFS([1]RAMP!F:F,[1]RAMP!B:B,B394,[1]RAMP!C:C,C394)</f>
        <v>0</v>
      </c>
      <c r="I394" s="12">
        <f t="shared" si="6"/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</row>
    <row r="395" spans="1:15" ht="16.2" customHeight="1" x14ac:dyDescent="0.25">
      <c r="A395" s="6" t="s">
        <v>131</v>
      </c>
      <c r="B395" s="6" t="s">
        <v>133</v>
      </c>
      <c r="C395" s="6" t="s">
        <v>5</v>
      </c>
      <c r="D395" s="5">
        <v>0</v>
      </c>
      <c r="E395" s="5">
        <v>0</v>
      </c>
      <c r="F395" s="12">
        <f>SUMIFS([1]RAMP!D:D,[1]RAMP!B:B,B395,[1]RAMP!C:C,C395)</f>
        <v>1</v>
      </c>
      <c r="G395" s="12">
        <f>SUMIFS([1]RAMP!E:E,[1]RAMP!B:B,B395,[1]RAMP!C:C,C395)</f>
        <v>0</v>
      </c>
      <c r="H395" s="12">
        <f>SUMIFS([1]RAMP!F:F,[1]RAMP!B:B,B395,[1]RAMP!C:C,C395)</f>
        <v>0</v>
      </c>
      <c r="I395" s="12">
        <f t="shared" si="6"/>
        <v>1</v>
      </c>
      <c r="J395" s="5">
        <v>0</v>
      </c>
      <c r="K395" s="5">
        <v>0</v>
      </c>
      <c r="L395" s="5">
        <v>1</v>
      </c>
      <c r="M395" s="5">
        <v>0</v>
      </c>
      <c r="N395" s="5">
        <v>1</v>
      </c>
      <c r="O395" s="5">
        <v>2</v>
      </c>
    </row>
    <row r="396" spans="1:15" ht="16.2" customHeight="1" x14ac:dyDescent="0.25">
      <c r="A396" s="6" t="s">
        <v>131</v>
      </c>
      <c r="B396" s="6" t="s">
        <v>134</v>
      </c>
      <c r="C396" s="6" t="s">
        <v>3</v>
      </c>
      <c r="D396" s="5">
        <v>0</v>
      </c>
      <c r="E396" s="5">
        <v>0</v>
      </c>
      <c r="F396" s="12">
        <f>SUMIFS([1]RAMP!D:D,[1]RAMP!B:B,B396,[1]RAMP!C:C,C396)</f>
        <v>0</v>
      </c>
      <c r="G396" s="12">
        <f>SUMIFS([1]RAMP!E:E,[1]RAMP!B:B,B396,[1]RAMP!C:C,C396)</f>
        <v>0</v>
      </c>
      <c r="H396" s="12">
        <f>SUMIFS([1]RAMP!F:F,[1]RAMP!B:B,B396,[1]RAMP!C:C,C396)</f>
        <v>0</v>
      </c>
      <c r="I396" s="12">
        <f t="shared" si="6"/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</row>
    <row r="397" spans="1:15" ht="16.2" customHeight="1" x14ac:dyDescent="0.25">
      <c r="A397" s="6" t="s">
        <v>131</v>
      </c>
      <c r="B397" s="6" t="s">
        <v>134</v>
      </c>
      <c r="C397" s="6" t="s">
        <v>4</v>
      </c>
      <c r="D397" s="5">
        <v>0</v>
      </c>
      <c r="E397" s="5">
        <v>0</v>
      </c>
      <c r="F397" s="12">
        <f>SUMIFS([1]RAMP!D:D,[1]RAMP!B:B,B397,[1]RAMP!C:C,C397)</f>
        <v>0</v>
      </c>
      <c r="G397" s="12">
        <f>SUMIFS([1]RAMP!E:E,[1]RAMP!B:B,B397,[1]RAMP!C:C,C397)</f>
        <v>0</v>
      </c>
      <c r="H397" s="12">
        <f>SUMIFS([1]RAMP!F:F,[1]RAMP!B:B,B397,[1]RAMP!C:C,C397)</f>
        <v>0</v>
      </c>
      <c r="I397" s="12">
        <f t="shared" si="6"/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</row>
    <row r="398" spans="1:15" ht="16.2" customHeight="1" x14ac:dyDescent="0.25">
      <c r="A398" s="6" t="s">
        <v>131</v>
      </c>
      <c r="B398" s="6" t="s">
        <v>134</v>
      </c>
      <c r="C398" s="6" t="s">
        <v>5</v>
      </c>
      <c r="D398" s="5">
        <v>0</v>
      </c>
      <c r="E398" s="5">
        <v>0</v>
      </c>
      <c r="F398" s="12">
        <f>SUMIFS([1]RAMP!D:D,[1]RAMP!B:B,B398,[1]RAMP!C:C,C398)</f>
        <v>0</v>
      </c>
      <c r="G398" s="12">
        <f>SUMIFS([1]RAMP!E:E,[1]RAMP!B:B,B398,[1]RAMP!C:C,C398)</f>
        <v>0</v>
      </c>
      <c r="H398" s="12">
        <f>SUMIFS([1]RAMP!F:F,[1]RAMP!B:B,B398,[1]RAMP!C:C,C398)</f>
        <v>0</v>
      </c>
      <c r="I398" s="12">
        <f t="shared" si="6"/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</row>
    <row r="399" spans="1:15" ht="16.2" customHeight="1" x14ac:dyDescent="0.25">
      <c r="A399" s="6" t="s">
        <v>131</v>
      </c>
      <c r="B399" s="6" t="s">
        <v>135</v>
      </c>
      <c r="C399" s="6" t="s">
        <v>3</v>
      </c>
      <c r="D399" s="5">
        <v>0</v>
      </c>
      <c r="E399" s="5">
        <v>0</v>
      </c>
      <c r="F399" s="12">
        <f>SUMIFS([1]RAMP!D:D,[1]RAMP!B:B,B399,[1]RAMP!C:C,C399)</f>
        <v>0</v>
      </c>
      <c r="G399" s="12">
        <f>SUMIFS([1]RAMP!E:E,[1]RAMP!B:B,B399,[1]RAMP!C:C,C399)</f>
        <v>0</v>
      </c>
      <c r="H399" s="12">
        <f>SUMIFS([1]RAMP!F:F,[1]RAMP!B:B,B399,[1]RAMP!C:C,C399)</f>
        <v>0</v>
      </c>
      <c r="I399" s="12">
        <f t="shared" si="6"/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</row>
    <row r="400" spans="1:15" ht="16.2" customHeight="1" x14ac:dyDescent="0.25">
      <c r="A400" s="6" t="s">
        <v>131</v>
      </c>
      <c r="B400" s="6" t="s">
        <v>135</v>
      </c>
      <c r="C400" s="6" t="s">
        <v>4</v>
      </c>
      <c r="D400" s="5">
        <v>0</v>
      </c>
      <c r="E400" s="5">
        <v>0</v>
      </c>
      <c r="F400" s="12">
        <f>SUMIFS([1]RAMP!D:D,[1]RAMP!B:B,B400,[1]RAMP!C:C,C400)</f>
        <v>0</v>
      </c>
      <c r="G400" s="12">
        <f>SUMIFS([1]RAMP!E:E,[1]RAMP!B:B,B400,[1]RAMP!C:C,C400)</f>
        <v>0</v>
      </c>
      <c r="H400" s="12">
        <f>SUMIFS([1]RAMP!F:F,[1]RAMP!B:B,B400,[1]RAMP!C:C,C400)</f>
        <v>0</v>
      </c>
      <c r="I400" s="12">
        <f t="shared" si="6"/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</row>
    <row r="401" spans="1:15" ht="16.2" customHeight="1" x14ac:dyDescent="0.25">
      <c r="A401" s="6" t="s">
        <v>131</v>
      </c>
      <c r="B401" s="6" t="s">
        <v>135</v>
      </c>
      <c r="C401" s="6" t="s">
        <v>5</v>
      </c>
      <c r="D401" s="5">
        <v>0</v>
      </c>
      <c r="E401" s="5">
        <v>0</v>
      </c>
      <c r="F401" s="12">
        <f>SUMIFS([1]RAMP!D:D,[1]RAMP!B:B,B401,[1]RAMP!C:C,C401)</f>
        <v>0</v>
      </c>
      <c r="G401" s="12">
        <f>SUMIFS([1]RAMP!E:E,[1]RAMP!B:B,B401,[1]RAMP!C:C,C401)</f>
        <v>0</v>
      </c>
      <c r="H401" s="12">
        <f>SUMIFS([1]RAMP!F:F,[1]RAMP!B:B,B401,[1]RAMP!C:C,C401)</f>
        <v>0</v>
      </c>
      <c r="I401" s="12">
        <f t="shared" si="6"/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</row>
    <row r="402" spans="1:15" ht="16.2" customHeight="1" x14ac:dyDescent="0.25">
      <c r="A402" s="6" t="s">
        <v>131</v>
      </c>
      <c r="B402" s="6" t="s">
        <v>136</v>
      </c>
      <c r="C402" s="6" t="s">
        <v>3</v>
      </c>
      <c r="D402" s="5">
        <v>0</v>
      </c>
      <c r="E402" s="5">
        <v>0</v>
      </c>
      <c r="F402" s="12">
        <f>SUMIFS([1]RAMP!D:D,[1]RAMP!B:B,B402,[1]RAMP!C:C,C402)</f>
        <v>0</v>
      </c>
      <c r="G402" s="12">
        <f>SUMIFS([1]RAMP!E:E,[1]RAMP!B:B,B402,[1]RAMP!C:C,C402)</f>
        <v>0</v>
      </c>
      <c r="H402" s="12">
        <f>SUMIFS([1]RAMP!F:F,[1]RAMP!B:B,B402,[1]RAMP!C:C,C402)</f>
        <v>0</v>
      </c>
      <c r="I402" s="12">
        <f t="shared" si="6"/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</row>
    <row r="403" spans="1:15" ht="16.2" customHeight="1" x14ac:dyDescent="0.25">
      <c r="A403" s="6" t="s">
        <v>131</v>
      </c>
      <c r="B403" s="6" t="s">
        <v>136</v>
      </c>
      <c r="C403" s="6" t="s">
        <v>4</v>
      </c>
      <c r="D403" s="5">
        <v>0</v>
      </c>
      <c r="E403" s="5">
        <v>0</v>
      </c>
      <c r="F403" s="12">
        <f>SUMIFS([1]RAMP!D:D,[1]RAMP!B:B,B403,[1]RAMP!C:C,C403)</f>
        <v>0</v>
      </c>
      <c r="G403" s="12">
        <f>SUMIFS([1]RAMP!E:E,[1]RAMP!B:B,B403,[1]RAMP!C:C,C403)</f>
        <v>0</v>
      </c>
      <c r="H403" s="12">
        <f>SUMIFS([1]RAMP!F:F,[1]RAMP!B:B,B403,[1]RAMP!C:C,C403)</f>
        <v>0</v>
      </c>
      <c r="I403" s="12">
        <f t="shared" si="6"/>
        <v>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0</v>
      </c>
    </row>
    <row r="404" spans="1:15" ht="16.2" customHeight="1" x14ac:dyDescent="0.25">
      <c r="A404" s="6" t="s">
        <v>131</v>
      </c>
      <c r="B404" s="6" t="s">
        <v>136</v>
      </c>
      <c r="C404" s="6" t="s">
        <v>5</v>
      </c>
      <c r="D404" s="5">
        <v>0</v>
      </c>
      <c r="E404" s="5">
        <v>0</v>
      </c>
      <c r="F404" s="12">
        <f>SUMIFS([1]RAMP!D:D,[1]RAMP!B:B,B404,[1]RAMP!C:C,C404)</f>
        <v>0</v>
      </c>
      <c r="G404" s="12">
        <f>SUMIFS([1]RAMP!E:E,[1]RAMP!B:B,B404,[1]RAMP!C:C,C404)</f>
        <v>0</v>
      </c>
      <c r="H404" s="12">
        <f>SUMIFS([1]RAMP!F:F,[1]RAMP!B:B,B404,[1]RAMP!C:C,C404)</f>
        <v>0</v>
      </c>
      <c r="I404" s="12">
        <f t="shared" si="6"/>
        <v>0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</row>
    <row r="405" spans="1:15" ht="16.2" customHeight="1" x14ac:dyDescent="0.25">
      <c r="A405" s="6" t="s">
        <v>131</v>
      </c>
      <c r="B405" s="6" t="s">
        <v>137</v>
      </c>
      <c r="C405" s="6" t="s">
        <v>3</v>
      </c>
      <c r="D405" s="5">
        <v>0</v>
      </c>
      <c r="E405" s="5">
        <v>2</v>
      </c>
      <c r="F405" s="12">
        <f>SUMIFS([1]RAMP!D:D,[1]RAMP!B:B,B405,[1]RAMP!C:C,C405)</f>
        <v>2</v>
      </c>
      <c r="G405" s="12">
        <f>SUMIFS([1]RAMP!E:E,[1]RAMP!B:B,B405,[1]RAMP!C:C,C405)</f>
        <v>7</v>
      </c>
      <c r="H405" s="12">
        <f>SUMIFS([1]RAMP!F:F,[1]RAMP!B:B,B405,[1]RAMP!C:C,C405)</f>
        <v>0</v>
      </c>
      <c r="I405" s="12">
        <f t="shared" si="6"/>
        <v>11</v>
      </c>
      <c r="J405" s="5">
        <v>15</v>
      </c>
      <c r="K405" s="5">
        <v>0</v>
      </c>
      <c r="L405" s="5">
        <v>6</v>
      </c>
      <c r="M405" s="5">
        <v>18</v>
      </c>
      <c r="N405" s="5">
        <v>8</v>
      </c>
      <c r="O405" s="5">
        <v>47</v>
      </c>
    </row>
    <row r="406" spans="1:15" ht="16.2" customHeight="1" x14ac:dyDescent="0.25">
      <c r="A406" s="6" t="s">
        <v>131</v>
      </c>
      <c r="B406" s="6" t="s">
        <v>137</v>
      </c>
      <c r="C406" s="6" t="s">
        <v>4</v>
      </c>
      <c r="D406" s="5">
        <v>0</v>
      </c>
      <c r="E406" s="5">
        <v>3</v>
      </c>
      <c r="F406" s="12">
        <f>SUMIFS([1]RAMP!D:D,[1]RAMP!B:B,B406,[1]RAMP!C:C,C406)</f>
        <v>1</v>
      </c>
      <c r="G406" s="12">
        <f>SUMIFS([1]RAMP!E:E,[1]RAMP!B:B,B406,[1]RAMP!C:C,C406)</f>
        <v>3.5</v>
      </c>
      <c r="H406" s="12">
        <f>SUMIFS([1]RAMP!F:F,[1]RAMP!B:B,B406,[1]RAMP!C:C,C406)</f>
        <v>0</v>
      </c>
      <c r="I406" s="12">
        <f t="shared" si="6"/>
        <v>7.5</v>
      </c>
      <c r="J406" s="5">
        <v>4</v>
      </c>
      <c r="K406" s="5">
        <v>4</v>
      </c>
      <c r="L406" s="5">
        <v>5</v>
      </c>
      <c r="M406" s="5">
        <v>7</v>
      </c>
      <c r="N406" s="5">
        <v>1</v>
      </c>
      <c r="O406" s="5">
        <v>21</v>
      </c>
    </row>
    <row r="407" spans="1:15" ht="16.2" customHeight="1" x14ac:dyDescent="0.25">
      <c r="A407" s="6" t="s">
        <v>131</v>
      </c>
      <c r="B407" s="6" t="s">
        <v>137</v>
      </c>
      <c r="C407" s="6" t="s">
        <v>5</v>
      </c>
      <c r="D407" s="5">
        <v>1</v>
      </c>
      <c r="E407" s="5">
        <v>1</v>
      </c>
      <c r="F407" s="12">
        <f>SUMIFS([1]RAMP!D:D,[1]RAMP!B:B,B407,[1]RAMP!C:C,C407)</f>
        <v>1</v>
      </c>
      <c r="G407" s="12">
        <f>SUMIFS([1]RAMP!E:E,[1]RAMP!B:B,B407,[1]RAMP!C:C,C407)</f>
        <v>0</v>
      </c>
      <c r="H407" s="12">
        <f>SUMIFS([1]RAMP!F:F,[1]RAMP!B:B,B407,[1]RAMP!C:C,C407)</f>
        <v>0</v>
      </c>
      <c r="I407" s="12">
        <f t="shared" si="6"/>
        <v>3</v>
      </c>
      <c r="J407" s="5">
        <v>1</v>
      </c>
      <c r="K407" s="5">
        <v>1</v>
      </c>
      <c r="L407" s="5">
        <v>1</v>
      </c>
      <c r="M407" s="5">
        <v>0</v>
      </c>
      <c r="N407" s="5">
        <v>0</v>
      </c>
      <c r="O407" s="5">
        <v>3</v>
      </c>
    </row>
    <row r="408" spans="1:15" ht="16.2" customHeight="1" x14ac:dyDescent="0.25">
      <c r="A408" s="6" t="s">
        <v>131</v>
      </c>
      <c r="B408" s="6" t="s">
        <v>138</v>
      </c>
      <c r="C408" s="6" t="s">
        <v>3</v>
      </c>
      <c r="D408" s="5">
        <v>0</v>
      </c>
      <c r="E408" s="5">
        <v>0</v>
      </c>
      <c r="F408" s="12">
        <f>SUMIFS([1]RAMP!D:D,[1]RAMP!B:B,B408,[1]RAMP!C:C,C408)</f>
        <v>0</v>
      </c>
      <c r="G408" s="12">
        <f>SUMIFS([1]RAMP!E:E,[1]RAMP!B:B,B408,[1]RAMP!C:C,C408)</f>
        <v>0</v>
      </c>
      <c r="H408" s="12">
        <f>SUMIFS([1]RAMP!F:F,[1]RAMP!B:B,B408,[1]RAMP!C:C,C408)</f>
        <v>0</v>
      </c>
      <c r="I408" s="12">
        <f t="shared" si="6"/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</row>
    <row r="409" spans="1:15" ht="16.2" customHeight="1" x14ac:dyDescent="0.25">
      <c r="A409" s="6" t="s">
        <v>131</v>
      </c>
      <c r="B409" s="6" t="s">
        <v>138</v>
      </c>
      <c r="C409" s="6" t="s">
        <v>4</v>
      </c>
      <c r="D409" s="5">
        <v>0</v>
      </c>
      <c r="E409" s="5">
        <v>0</v>
      </c>
      <c r="F409" s="12">
        <f>SUMIFS([1]RAMP!D:D,[1]RAMP!B:B,B409,[1]RAMP!C:C,C409)</f>
        <v>0</v>
      </c>
      <c r="G409" s="12">
        <f>SUMIFS([1]RAMP!E:E,[1]RAMP!B:B,B409,[1]RAMP!C:C,C409)</f>
        <v>0</v>
      </c>
      <c r="H409" s="12">
        <f>SUMIFS([1]RAMP!F:F,[1]RAMP!B:B,B409,[1]RAMP!C:C,C409)</f>
        <v>0</v>
      </c>
      <c r="I409" s="12">
        <f t="shared" si="6"/>
        <v>0</v>
      </c>
      <c r="J409" s="5">
        <v>0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</row>
    <row r="410" spans="1:15" ht="16.2" customHeight="1" x14ac:dyDescent="0.25">
      <c r="A410" s="6" t="s">
        <v>131</v>
      </c>
      <c r="B410" s="6" t="s">
        <v>138</v>
      </c>
      <c r="C410" s="6" t="s">
        <v>5</v>
      </c>
      <c r="D410" s="5">
        <v>0</v>
      </c>
      <c r="E410" s="5">
        <v>0</v>
      </c>
      <c r="F410" s="12">
        <f>SUMIFS([1]RAMP!D:D,[1]RAMP!B:B,B410,[1]RAMP!C:C,C410)</f>
        <v>0</v>
      </c>
      <c r="G410" s="12">
        <f>SUMIFS([1]RAMP!E:E,[1]RAMP!B:B,B410,[1]RAMP!C:C,C410)</f>
        <v>0</v>
      </c>
      <c r="H410" s="12">
        <f>SUMIFS([1]RAMP!F:F,[1]RAMP!B:B,B410,[1]RAMP!C:C,C410)</f>
        <v>0</v>
      </c>
      <c r="I410" s="12">
        <f t="shared" si="6"/>
        <v>0</v>
      </c>
      <c r="J410" s="5">
        <v>0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</row>
    <row r="411" spans="1:15" ht="16.2" customHeight="1" x14ac:dyDescent="0.25">
      <c r="A411" s="6" t="s">
        <v>131</v>
      </c>
      <c r="B411" s="6" t="s">
        <v>139</v>
      </c>
      <c r="C411" s="6" t="s">
        <v>3</v>
      </c>
      <c r="D411" s="5">
        <v>0</v>
      </c>
      <c r="E411" s="5">
        <v>0</v>
      </c>
      <c r="F411" s="12">
        <f>SUMIFS([1]RAMP!D:D,[1]RAMP!B:B,B411,[1]RAMP!C:C,C411)</f>
        <v>0</v>
      </c>
      <c r="G411" s="12">
        <f>SUMIFS([1]RAMP!E:E,[1]RAMP!B:B,B411,[1]RAMP!C:C,C411)</f>
        <v>0</v>
      </c>
      <c r="H411" s="12">
        <f>SUMIFS([1]RAMP!F:F,[1]RAMP!B:B,B411,[1]RAMP!C:C,C411)</f>
        <v>0</v>
      </c>
      <c r="I411" s="12">
        <f t="shared" si="6"/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</row>
    <row r="412" spans="1:15" ht="16.2" customHeight="1" x14ac:dyDescent="0.25">
      <c r="A412" s="6" t="s">
        <v>131</v>
      </c>
      <c r="B412" s="6" t="s">
        <v>139</v>
      </c>
      <c r="C412" s="6" t="s">
        <v>4</v>
      </c>
      <c r="D412" s="5">
        <v>0</v>
      </c>
      <c r="E412" s="5">
        <v>0</v>
      </c>
      <c r="F412" s="12">
        <f>SUMIFS([1]RAMP!D:D,[1]RAMP!B:B,B412,[1]RAMP!C:C,C412)</f>
        <v>0</v>
      </c>
      <c r="G412" s="12">
        <f>SUMIFS([1]RAMP!E:E,[1]RAMP!B:B,B412,[1]RAMP!C:C,C412)</f>
        <v>0</v>
      </c>
      <c r="H412" s="12">
        <f>SUMIFS([1]RAMP!F:F,[1]RAMP!B:B,B412,[1]RAMP!C:C,C412)</f>
        <v>0</v>
      </c>
      <c r="I412" s="12">
        <f t="shared" si="6"/>
        <v>0</v>
      </c>
      <c r="J412" s="5">
        <v>0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</row>
    <row r="413" spans="1:15" ht="16.2" customHeight="1" x14ac:dyDescent="0.25">
      <c r="A413" s="6" t="s">
        <v>131</v>
      </c>
      <c r="B413" s="6" t="s">
        <v>139</v>
      </c>
      <c r="C413" s="6" t="s">
        <v>5</v>
      </c>
      <c r="D413" s="5">
        <v>0</v>
      </c>
      <c r="E413" s="5">
        <v>0</v>
      </c>
      <c r="F413" s="12">
        <f>SUMIFS([1]RAMP!D:D,[1]RAMP!B:B,B413,[1]RAMP!C:C,C413)</f>
        <v>0</v>
      </c>
      <c r="G413" s="12">
        <f>SUMIFS([1]RAMP!E:E,[1]RAMP!B:B,B413,[1]RAMP!C:C,C413)</f>
        <v>0</v>
      </c>
      <c r="H413" s="12">
        <f>SUMIFS([1]RAMP!F:F,[1]RAMP!B:B,B413,[1]RAMP!C:C,C413)</f>
        <v>0</v>
      </c>
      <c r="I413" s="12">
        <f t="shared" si="6"/>
        <v>0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</row>
    <row r="414" spans="1:15" ht="16.2" customHeight="1" x14ac:dyDescent="0.25">
      <c r="A414" s="6" t="s">
        <v>131</v>
      </c>
      <c r="B414" s="6" t="s">
        <v>140</v>
      </c>
      <c r="C414" s="6" t="s">
        <v>3</v>
      </c>
      <c r="D414" s="5">
        <v>1</v>
      </c>
      <c r="E414" s="5">
        <v>0</v>
      </c>
      <c r="F414" s="12">
        <f>SUMIFS([1]RAMP!D:D,[1]RAMP!B:B,B414,[1]RAMP!C:C,C414)</f>
        <v>0</v>
      </c>
      <c r="G414" s="12">
        <f>SUMIFS([1]RAMP!E:E,[1]RAMP!B:B,B414,[1]RAMP!C:C,C414)</f>
        <v>0</v>
      </c>
      <c r="H414" s="12">
        <f>SUMIFS([1]RAMP!F:F,[1]RAMP!B:B,B414,[1]RAMP!C:C,C414)</f>
        <v>0</v>
      </c>
      <c r="I414" s="12">
        <f t="shared" si="6"/>
        <v>1</v>
      </c>
      <c r="J414" s="5">
        <v>2</v>
      </c>
      <c r="K414" s="5">
        <v>0</v>
      </c>
      <c r="L414" s="5">
        <v>0</v>
      </c>
      <c r="M414" s="5">
        <v>0</v>
      </c>
      <c r="N414" s="5">
        <v>0</v>
      </c>
      <c r="O414" s="5">
        <v>2</v>
      </c>
    </row>
    <row r="415" spans="1:15" ht="16.2" customHeight="1" x14ac:dyDescent="0.25">
      <c r="A415" s="6" t="s">
        <v>131</v>
      </c>
      <c r="B415" s="6" t="s">
        <v>140</v>
      </c>
      <c r="C415" s="6" t="s">
        <v>4</v>
      </c>
      <c r="D415" s="5">
        <v>0</v>
      </c>
      <c r="E415" s="5">
        <v>0</v>
      </c>
      <c r="F415" s="12">
        <f>SUMIFS([1]RAMP!D:D,[1]RAMP!B:B,B415,[1]RAMP!C:C,C415)</f>
        <v>0</v>
      </c>
      <c r="G415" s="12">
        <f>SUMIFS([1]RAMP!E:E,[1]RAMP!B:B,B415,[1]RAMP!C:C,C415)</f>
        <v>0</v>
      </c>
      <c r="H415" s="12">
        <f>SUMIFS([1]RAMP!F:F,[1]RAMP!B:B,B415,[1]RAMP!C:C,C415)</f>
        <v>0</v>
      </c>
      <c r="I415" s="12">
        <f t="shared" si="6"/>
        <v>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</row>
    <row r="416" spans="1:15" ht="16.2" customHeight="1" x14ac:dyDescent="0.25">
      <c r="A416" s="6" t="s">
        <v>131</v>
      </c>
      <c r="B416" s="6" t="s">
        <v>140</v>
      </c>
      <c r="C416" s="6" t="s">
        <v>5</v>
      </c>
      <c r="D416" s="5">
        <v>0</v>
      </c>
      <c r="E416" s="5">
        <v>0</v>
      </c>
      <c r="F416" s="12">
        <f>SUMIFS([1]RAMP!D:D,[1]RAMP!B:B,B416,[1]RAMP!C:C,C416)</f>
        <v>0</v>
      </c>
      <c r="G416" s="12">
        <f>SUMIFS([1]RAMP!E:E,[1]RAMP!B:B,B416,[1]RAMP!C:C,C416)</f>
        <v>0</v>
      </c>
      <c r="H416" s="12">
        <f>SUMIFS([1]RAMP!F:F,[1]RAMP!B:B,B416,[1]RAMP!C:C,C416)</f>
        <v>0</v>
      </c>
      <c r="I416" s="12">
        <f t="shared" si="6"/>
        <v>0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5">
        <v>0</v>
      </c>
    </row>
    <row r="417" spans="1:15" ht="16.2" customHeight="1" x14ac:dyDescent="0.25">
      <c r="A417" s="6" t="s">
        <v>131</v>
      </c>
      <c r="B417" s="6" t="s">
        <v>141</v>
      </c>
      <c r="C417" s="6" t="s">
        <v>3</v>
      </c>
      <c r="D417" s="5">
        <v>2.33</v>
      </c>
      <c r="E417" s="5">
        <v>1</v>
      </c>
      <c r="F417" s="12">
        <f>SUMIFS([1]RAMP!D:D,[1]RAMP!B:B,B417,[1]RAMP!C:C,C417)</f>
        <v>1</v>
      </c>
      <c r="G417" s="12">
        <f>SUMIFS([1]RAMP!E:E,[1]RAMP!B:B,B417,[1]RAMP!C:C,C417)</f>
        <v>0.65</v>
      </c>
      <c r="H417" s="12">
        <f>SUMIFS([1]RAMP!F:F,[1]RAMP!B:B,B417,[1]RAMP!C:C,C417)</f>
        <v>0</v>
      </c>
      <c r="I417" s="12">
        <f t="shared" si="6"/>
        <v>4.9800000000000004</v>
      </c>
      <c r="J417" s="5">
        <v>1</v>
      </c>
      <c r="K417" s="5">
        <v>1.75</v>
      </c>
      <c r="L417" s="5">
        <v>1</v>
      </c>
      <c r="M417" s="5">
        <v>2</v>
      </c>
      <c r="N417" s="5">
        <v>0</v>
      </c>
      <c r="O417" s="5">
        <v>5.75</v>
      </c>
    </row>
    <row r="418" spans="1:15" ht="16.2" customHeight="1" x14ac:dyDescent="0.25">
      <c r="A418" s="6" t="s">
        <v>131</v>
      </c>
      <c r="B418" s="6" t="s">
        <v>141</v>
      </c>
      <c r="C418" s="6" t="s">
        <v>4</v>
      </c>
      <c r="D418" s="5">
        <v>3</v>
      </c>
      <c r="E418" s="5">
        <v>1</v>
      </c>
      <c r="F418" s="12">
        <f>SUMIFS([1]RAMP!D:D,[1]RAMP!B:B,B418,[1]RAMP!C:C,C418)</f>
        <v>2.6</v>
      </c>
      <c r="G418" s="12">
        <f>SUMIFS([1]RAMP!E:E,[1]RAMP!B:B,B418,[1]RAMP!C:C,C418)</f>
        <v>2</v>
      </c>
      <c r="H418" s="12">
        <f>SUMIFS([1]RAMP!F:F,[1]RAMP!B:B,B418,[1]RAMP!C:C,C418)</f>
        <v>3.5</v>
      </c>
      <c r="I418" s="12">
        <f t="shared" si="6"/>
        <v>12.1</v>
      </c>
      <c r="J418" s="5">
        <v>2</v>
      </c>
      <c r="K418" s="5">
        <v>1</v>
      </c>
      <c r="L418" s="5">
        <v>2</v>
      </c>
      <c r="M418" s="5">
        <v>1</v>
      </c>
      <c r="N418" s="5">
        <v>2</v>
      </c>
      <c r="O418" s="5">
        <v>8</v>
      </c>
    </row>
    <row r="419" spans="1:15" ht="16.2" customHeight="1" x14ac:dyDescent="0.25">
      <c r="A419" s="6" t="s">
        <v>131</v>
      </c>
      <c r="B419" s="6" t="s">
        <v>141</v>
      </c>
      <c r="C419" s="6" t="s">
        <v>5</v>
      </c>
      <c r="D419" s="5">
        <v>5</v>
      </c>
      <c r="E419" s="5">
        <v>8</v>
      </c>
      <c r="F419" s="12">
        <f>SUMIFS([1]RAMP!D:D,[1]RAMP!B:B,B419,[1]RAMP!C:C,C419)</f>
        <v>2.4</v>
      </c>
      <c r="G419" s="12">
        <f>SUMIFS([1]RAMP!E:E,[1]RAMP!B:B,B419,[1]RAMP!C:C,C419)</f>
        <v>7.6</v>
      </c>
      <c r="H419" s="12">
        <f>SUMIFS([1]RAMP!F:F,[1]RAMP!B:B,B419,[1]RAMP!C:C,C419)</f>
        <v>3</v>
      </c>
      <c r="I419" s="12">
        <f t="shared" si="6"/>
        <v>26</v>
      </c>
      <c r="J419" s="5">
        <v>5</v>
      </c>
      <c r="K419" s="5">
        <v>9</v>
      </c>
      <c r="L419" s="5">
        <v>2</v>
      </c>
      <c r="M419" s="5">
        <v>7</v>
      </c>
      <c r="N419" s="5">
        <v>3</v>
      </c>
      <c r="O419" s="5">
        <v>26</v>
      </c>
    </row>
    <row r="420" spans="1:15" ht="16.2" customHeight="1" x14ac:dyDescent="0.25">
      <c r="A420" s="6" t="s">
        <v>131</v>
      </c>
      <c r="B420" s="6" t="s">
        <v>142</v>
      </c>
      <c r="C420" s="6" t="s">
        <v>3</v>
      </c>
      <c r="D420" s="5">
        <v>0.28999999999999998</v>
      </c>
      <c r="E420" s="5">
        <v>0</v>
      </c>
      <c r="F420" s="12">
        <f>SUMIFS([1]RAMP!D:D,[1]RAMP!B:B,B420,[1]RAMP!C:C,C420)</f>
        <v>0</v>
      </c>
      <c r="G420" s="12">
        <f>SUMIFS([1]RAMP!E:E,[1]RAMP!B:B,B420,[1]RAMP!C:C,C420)</f>
        <v>0</v>
      </c>
      <c r="H420" s="12">
        <f>SUMIFS([1]RAMP!F:F,[1]RAMP!B:B,B420,[1]RAMP!C:C,C420)</f>
        <v>0</v>
      </c>
      <c r="I420" s="12">
        <f t="shared" si="6"/>
        <v>0.28999999999999998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</row>
    <row r="421" spans="1:15" ht="16.2" customHeight="1" x14ac:dyDescent="0.25">
      <c r="A421" s="6" t="s">
        <v>131</v>
      </c>
      <c r="B421" s="6" t="s">
        <v>142</v>
      </c>
      <c r="C421" s="6" t="s">
        <v>4</v>
      </c>
      <c r="D421" s="5">
        <v>4</v>
      </c>
      <c r="E421" s="5">
        <v>0</v>
      </c>
      <c r="F421" s="12">
        <f>SUMIFS([1]RAMP!D:D,[1]RAMP!B:B,B421,[1]RAMP!C:C,C421)</f>
        <v>1</v>
      </c>
      <c r="G421" s="12">
        <f>SUMIFS([1]RAMP!E:E,[1]RAMP!B:B,B421,[1]RAMP!C:C,C421)</f>
        <v>3</v>
      </c>
      <c r="H421" s="12">
        <f>SUMIFS([1]RAMP!F:F,[1]RAMP!B:B,B421,[1]RAMP!C:C,C421)</f>
        <v>2</v>
      </c>
      <c r="I421" s="12">
        <f t="shared" si="6"/>
        <v>10</v>
      </c>
      <c r="J421" s="5">
        <v>3</v>
      </c>
      <c r="K421" s="5">
        <v>3</v>
      </c>
      <c r="L421" s="5">
        <v>1</v>
      </c>
      <c r="M421" s="5">
        <v>3</v>
      </c>
      <c r="N421" s="5">
        <v>2</v>
      </c>
      <c r="O421" s="5">
        <v>12</v>
      </c>
    </row>
    <row r="422" spans="1:15" ht="16.2" customHeight="1" x14ac:dyDescent="0.25">
      <c r="A422" s="6" t="s">
        <v>131</v>
      </c>
      <c r="B422" s="6" t="s">
        <v>142</v>
      </c>
      <c r="C422" s="6" t="s">
        <v>5</v>
      </c>
      <c r="D422" s="5">
        <v>4</v>
      </c>
      <c r="E422" s="5">
        <v>4</v>
      </c>
      <c r="F422" s="12">
        <f>SUMIFS([1]RAMP!D:D,[1]RAMP!B:B,B422,[1]RAMP!C:C,C422)</f>
        <v>2</v>
      </c>
      <c r="G422" s="12">
        <f>SUMIFS([1]RAMP!E:E,[1]RAMP!B:B,B422,[1]RAMP!C:C,C422)</f>
        <v>4</v>
      </c>
      <c r="H422" s="12">
        <f>SUMIFS([1]RAMP!F:F,[1]RAMP!B:B,B422,[1]RAMP!C:C,C422)</f>
        <v>2</v>
      </c>
      <c r="I422" s="12">
        <f t="shared" si="6"/>
        <v>16</v>
      </c>
      <c r="J422" s="5">
        <v>6</v>
      </c>
      <c r="K422" s="5">
        <v>2</v>
      </c>
      <c r="L422" s="5">
        <v>6</v>
      </c>
      <c r="M422" s="5">
        <v>8</v>
      </c>
      <c r="N422" s="5">
        <v>4</v>
      </c>
      <c r="O422" s="5">
        <v>26</v>
      </c>
    </row>
    <row r="423" spans="1:15" ht="16.2" customHeight="1" x14ac:dyDescent="0.25">
      <c r="A423" s="6" t="s">
        <v>131</v>
      </c>
      <c r="B423" s="6" t="s">
        <v>143</v>
      </c>
      <c r="C423" s="6" t="s">
        <v>3</v>
      </c>
      <c r="D423" s="5">
        <v>0</v>
      </c>
      <c r="E423" s="5">
        <v>0</v>
      </c>
      <c r="F423" s="12">
        <f>SUMIFS([1]RAMP!D:D,[1]RAMP!B:B,B423,[1]RAMP!C:C,C423)</f>
        <v>0</v>
      </c>
      <c r="G423" s="12">
        <f>SUMIFS([1]RAMP!E:E,[1]RAMP!B:B,B423,[1]RAMP!C:C,C423)</f>
        <v>0</v>
      </c>
      <c r="H423" s="12">
        <f>SUMIFS([1]RAMP!F:F,[1]RAMP!B:B,B423,[1]RAMP!C:C,C423)</f>
        <v>0</v>
      </c>
      <c r="I423" s="12">
        <f t="shared" si="6"/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0</v>
      </c>
    </row>
    <row r="424" spans="1:15" ht="16.2" customHeight="1" x14ac:dyDescent="0.25">
      <c r="A424" s="6" t="s">
        <v>131</v>
      </c>
      <c r="B424" s="6" t="s">
        <v>143</v>
      </c>
      <c r="C424" s="6" t="s">
        <v>4</v>
      </c>
      <c r="D424" s="5">
        <v>0</v>
      </c>
      <c r="E424" s="5">
        <v>0</v>
      </c>
      <c r="F424" s="12">
        <f>SUMIFS([1]RAMP!D:D,[1]RAMP!B:B,B424,[1]RAMP!C:C,C424)</f>
        <v>0</v>
      </c>
      <c r="G424" s="12">
        <f>SUMIFS([1]RAMP!E:E,[1]RAMP!B:B,B424,[1]RAMP!C:C,C424)</f>
        <v>0</v>
      </c>
      <c r="H424" s="12">
        <f>SUMIFS([1]RAMP!F:F,[1]RAMP!B:B,B424,[1]RAMP!C:C,C424)</f>
        <v>0</v>
      </c>
      <c r="I424" s="12">
        <f t="shared" si="6"/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5">
        <v>0</v>
      </c>
    </row>
    <row r="425" spans="1:15" ht="16.2" customHeight="1" x14ac:dyDescent="0.25">
      <c r="A425" s="6" t="s">
        <v>131</v>
      </c>
      <c r="B425" s="6" t="s">
        <v>143</v>
      </c>
      <c r="C425" s="6" t="s">
        <v>5</v>
      </c>
      <c r="D425" s="5">
        <v>0</v>
      </c>
      <c r="E425" s="5">
        <v>0</v>
      </c>
      <c r="F425" s="12">
        <f>SUMIFS([1]RAMP!D:D,[1]RAMP!B:B,B425,[1]RAMP!C:C,C425)</f>
        <v>0</v>
      </c>
      <c r="G425" s="12">
        <f>SUMIFS([1]RAMP!E:E,[1]RAMP!B:B,B425,[1]RAMP!C:C,C425)</f>
        <v>0</v>
      </c>
      <c r="H425" s="12">
        <f>SUMIFS([1]RAMP!F:F,[1]RAMP!B:B,B425,[1]RAMP!C:C,C425)</f>
        <v>0</v>
      </c>
      <c r="I425" s="12">
        <f t="shared" si="6"/>
        <v>0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</row>
    <row r="426" spans="1:15" ht="16.2" customHeight="1" x14ac:dyDescent="0.25">
      <c r="A426" s="6" t="s">
        <v>131</v>
      </c>
      <c r="B426" s="6" t="s">
        <v>144</v>
      </c>
      <c r="C426" s="6" t="s">
        <v>3</v>
      </c>
      <c r="D426" s="5">
        <v>3</v>
      </c>
      <c r="E426" s="5">
        <v>6</v>
      </c>
      <c r="F426" s="12">
        <f>SUMIFS([1]RAMP!D:D,[1]RAMP!B:B,B426,[1]RAMP!C:C,C426)</f>
        <v>8.5</v>
      </c>
      <c r="G426" s="12">
        <f>SUMIFS([1]RAMP!E:E,[1]RAMP!B:B,B426,[1]RAMP!C:C,C426)</f>
        <v>2</v>
      </c>
      <c r="H426" s="12">
        <f>SUMIFS([1]RAMP!F:F,[1]RAMP!B:B,B426,[1]RAMP!C:C,C426)</f>
        <v>1</v>
      </c>
      <c r="I426" s="12">
        <f t="shared" si="6"/>
        <v>20.5</v>
      </c>
      <c r="J426" s="5">
        <v>3</v>
      </c>
      <c r="K426" s="5">
        <v>3</v>
      </c>
      <c r="L426" s="5">
        <v>8</v>
      </c>
      <c r="M426" s="5">
        <v>3</v>
      </c>
      <c r="N426" s="5">
        <v>1</v>
      </c>
      <c r="O426" s="5">
        <v>18</v>
      </c>
    </row>
    <row r="427" spans="1:15" ht="16.2" customHeight="1" x14ac:dyDescent="0.25">
      <c r="A427" s="6" t="s">
        <v>131</v>
      </c>
      <c r="B427" s="6" t="s">
        <v>144</v>
      </c>
      <c r="C427" s="6" t="s">
        <v>4</v>
      </c>
      <c r="D427" s="5">
        <v>0</v>
      </c>
      <c r="E427" s="5">
        <v>1</v>
      </c>
      <c r="F427" s="12">
        <f>SUMIFS([1]RAMP!D:D,[1]RAMP!B:B,B427,[1]RAMP!C:C,C427)</f>
        <v>1</v>
      </c>
      <c r="G427" s="12">
        <f>SUMIFS([1]RAMP!E:E,[1]RAMP!B:B,B427,[1]RAMP!C:C,C427)</f>
        <v>2</v>
      </c>
      <c r="H427" s="12">
        <f>SUMIFS([1]RAMP!F:F,[1]RAMP!B:B,B427,[1]RAMP!C:C,C427)</f>
        <v>3</v>
      </c>
      <c r="I427" s="12">
        <f t="shared" si="6"/>
        <v>7</v>
      </c>
      <c r="J427" s="5">
        <v>5</v>
      </c>
      <c r="K427" s="5">
        <v>4</v>
      </c>
      <c r="L427" s="5">
        <v>3</v>
      </c>
      <c r="M427" s="5">
        <v>4</v>
      </c>
      <c r="N427" s="5">
        <v>3</v>
      </c>
      <c r="O427" s="5">
        <v>19</v>
      </c>
    </row>
    <row r="428" spans="1:15" ht="16.2" customHeight="1" x14ac:dyDescent="0.25">
      <c r="A428" s="6" t="s">
        <v>131</v>
      </c>
      <c r="B428" s="6" t="s">
        <v>144</v>
      </c>
      <c r="C428" s="6" t="s">
        <v>5</v>
      </c>
      <c r="D428" s="5">
        <v>5</v>
      </c>
      <c r="E428" s="5">
        <v>1</v>
      </c>
      <c r="F428" s="12">
        <f>SUMIFS([1]RAMP!D:D,[1]RAMP!B:B,B428,[1]RAMP!C:C,C428)</f>
        <v>2</v>
      </c>
      <c r="G428" s="12">
        <f>SUMIFS([1]RAMP!E:E,[1]RAMP!B:B,B428,[1]RAMP!C:C,C428)</f>
        <v>3</v>
      </c>
      <c r="H428" s="12">
        <f>SUMIFS([1]RAMP!F:F,[1]RAMP!B:B,B428,[1]RAMP!C:C,C428)</f>
        <v>1</v>
      </c>
      <c r="I428" s="12">
        <f t="shared" si="6"/>
        <v>12</v>
      </c>
      <c r="J428" s="5">
        <v>3</v>
      </c>
      <c r="K428" s="5">
        <v>1</v>
      </c>
      <c r="L428" s="5">
        <v>1</v>
      </c>
      <c r="M428" s="5">
        <v>3</v>
      </c>
      <c r="N428" s="5">
        <v>1</v>
      </c>
      <c r="O428" s="5">
        <v>9</v>
      </c>
    </row>
    <row r="429" spans="1:15" ht="16.2" customHeight="1" x14ac:dyDescent="0.25">
      <c r="A429" s="6" t="s">
        <v>131</v>
      </c>
      <c r="B429" s="6" t="s">
        <v>145</v>
      </c>
      <c r="C429" s="6" t="s">
        <v>3</v>
      </c>
      <c r="D429" s="5">
        <v>0</v>
      </c>
      <c r="E429" s="5">
        <v>0</v>
      </c>
      <c r="F429" s="12">
        <f>SUMIFS([1]RAMP!D:D,[1]RAMP!B:B,B429,[1]RAMP!C:C,C429)</f>
        <v>0</v>
      </c>
      <c r="G429" s="12">
        <f>SUMIFS([1]RAMP!E:E,[1]RAMP!B:B,B429,[1]RAMP!C:C,C429)</f>
        <v>0</v>
      </c>
      <c r="H429" s="12">
        <f>SUMIFS([1]RAMP!F:F,[1]RAMP!B:B,B429,[1]RAMP!C:C,C429)</f>
        <v>0</v>
      </c>
      <c r="I429" s="12">
        <f t="shared" si="6"/>
        <v>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">
        <v>0</v>
      </c>
    </row>
    <row r="430" spans="1:15" ht="16.2" customHeight="1" x14ac:dyDescent="0.25">
      <c r="A430" s="6" t="s">
        <v>131</v>
      </c>
      <c r="B430" s="6" t="s">
        <v>145</v>
      </c>
      <c r="C430" s="6" t="s">
        <v>4</v>
      </c>
      <c r="D430" s="5">
        <v>0</v>
      </c>
      <c r="E430" s="5">
        <v>0</v>
      </c>
      <c r="F430" s="12">
        <f>SUMIFS([1]RAMP!D:D,[1]RAMP!B:B,B430,[1]RAMP!C:C,C430)</f>
        <v>0</v>
      </c>
      <c r="G430" s="12">
        <f>SUMIFS([1]RAMP!E:E,[1]RAMP!B:B,B430,[1]RAMP!C:C,C430)</f>
        <v>0</v>
      </c>
      <c r="H430" s="12">
        <f>SUMIFS([1]RAMP!F:F,[1]RAMP!B:B,B430,[1]RAMP!C:C,C430)</f>
        <v>0</v>
      </c>
      <c r="I430" s="12">
        <f t="shared" si="6"/>
        <v>0</v>
      </c>
      <c r="J430" s="5">
        <v>0</v>
      </c>
      <c r="K430" s="5">
        <v>0</v>
      </c>
      <c r="L430" s="5">
        <v>0</v>
      </c>
      <c r="M430" s="5">
        <v>0.34</v>
      </c>
      <c r="N430" s="5">
        <v>0</v>
      </c>
      <c r="O430" s="5">
        <v>0.34</v>
      </c>
    </row>
    <row r="431" spans="1:15" ht="16.2" customHeight="1" x14ac:dyDescent="0.25">
      <c r="A431" s="6" t="s">
        <v>131</v>
      </c>
      <c r="B431" s="6" t="s">
        <v>145</v>
      </c>
      <c r="C431" s="6" t="s">
        <v>5</v>
      </c>
      <c r="D431" s="5">
        <v>0</v>
      </c>
      <c r="E431" s="5">
        <v>0</v>
      </c>
      <c r="F431" s="12">
        <f>SUMIFS([1]RAMP!D:D,[1]RAMP!B:B,B431,[1]RAMP!C:C,C431)</f>
        <v>0</v>
      </c>
      <c r="G431" s="12">
        <f>SUMIFS([1]RAMP!E:E,[1]RAMP!B:B,B431,[1]RAMP!C:C,C431)</f>
        <v>0</v>
      </c>
      <c r="H431" s="12">
        <f>SUMIFS([1]RAMP!F:F,[1]RAMP!B:B,B431,[1]RAMP!C:C,C431)</f>
        <v>0</v>
      </c>
      <c r="I431" s="12">
        <f t="shared" si="6"/>
        <v>0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5">
        <v>0</v>
      </c>
    </row>
    <row r="432" spans="1:15" ht="16.2" customHeight="1" x14ac:dyDescent="0.25">
      <c r="A432" s="6" t="s">
        <v>131</v>
      </c>
      <c r="B432" s="6" t="s">
        <v>146</v>
      </c>
      <c r="C432" s="6" t="s">
        <v>3</v>
      </c>
      <c r="D432" s="5">
        <v>0</v>
      </c>
      <c r="E432" s="5">
        <v>0</v>
      </c>
      <c r="F432" s="12">
        <f>SUMIFS([1]RAMP!D:D,[1]RAMP!B:B,B432,[1]RAMP!C:C,C432)</f>
        <v>0</v>
      </c>
      <c r="G432" s="12">
        <f>SUMIFS([1]RAMP!E:E,[1]RAMP!B:B,B432,[1]RAMP!C:C,C432)</f>
        <v>0</v>
      </c>
      <c r="H432" s="12">
        <f>SUMIFS([1]RAMP!F:F,[1]RAMP!B:B,B432,[1]RAMP!C:C,C432)</f>
        <v>0</v>
      </c>
      <c r="I432" s="12">
        <f t="shared" si="6"/>
        <v>0</v>
      </c>
      <c r="J432" s="5">
        <v>0</v>
      </c>
      <c r="K432" s="5">
        <v>0</v>
      </c>
      <c r="L432" s="5">
        <v>1</v>
      </c>
      <c r="M432" s="5">
        <v>2</v>
      </c>
      <c r="N432" s="5">
        <v>0</v>
      </c>
      <c r="O432" s="5">
        <v>3</v>
      </c>
    </row>
    <row r="433" spans="1:15" ht="16.2" customHeight="1" x14ac:dyDescent="0.25">
      <c r="A433" s="6" t="s">
        <v>131</v>
      </c>
      <c r="B433" s="6" t="s">
        <v>146</v>
      </c>
      <c r="C433" s="6" t="s">
        <v>4</v>
      </c>
      <c r="D433" s="5">
        <v>1</v>
      </c>
      <c r="E433" s="5">
        <v>4.4800000000000004</v>
      </c>
      <c r="F433" s="12">
        <f>SUMIFS([1]RAMP!D:D,[1]RAMP!B:B,B433,[1]RAMP!C:C,C433)</f>
        <v>4.75</v>
      </c>
      <c r="G433" s="12">
        <f>SUMIFS([1]RAMP!E:E,[1]RAMP!B:B,B433,[1]RAMP!C:C,C433)</f>
        <v>2</v>
      </c>
      <c r="H433" s="12">
        <f>SUMIFS([1]RAMP!F:F,[1]RAMP!B:B,B433,[1]RAMP!C:C,C433)</f>
        <v>2.75</v>
      </c>
      <c r="I433" s="12">
        <f t="shared" si="6"/>
        <v>14.98</v>
      </c>
      <c r="J433" s="5">
        <v>1</v>
      </c>
      <c r="K433" s="5">
        <v>3.24</v>
      </c>
      <c r="L433" s="5">
        <v>5</v>
      </c>
      <c r="M433" s="5">
        <v>3</v>
      </c>
      <c r="N433" s="5">
        <v>3</v>
      </c>
      <c r="O433" s="5">
        <v>15.24</v>
      </c>
    </row>
    <row r="434" spans="1:15" ht="16.2" customHeight="1" x14ac:dyDescent="0.25">
      <c r="A434" s="6" t="s">
        <v>131</v>
      </c>
      <c r="B434" s="6" t="s">
        <v>146</v>
      </c>
      <c r="C434" s="6" t="s">
        <v>5</v>
      </c>
      <c r="D434" s="5">
        <v>1</v>
      </c>
      <c r="E434" s="5">
        <v>0</v>
      </c>
      <c r="F434" s="12">
        <f>SUMIFS([1]RAMP!D:D,[1]RAMP!B:B,B434,[1]RAMP!C:C,C434)</f>
        <v>0</v>
      </c>
      <c r="G434" s="12">
        <f>SUMIFS([1]RAMP!E:E,[1]RAMP!B:B,B434,[1]RAMP!C:C,C434)</f>
        <v>0</v>
      </c>
      <c r="H434" s="12">
        <f>SUMIFS([1]RAMP!F:F,[1]RAMP!B:B,B434,[1]RAMP!C:C,C434)</f>
        <v>0</v>
      </c>
      <c r="I434" s="12">
        <f t="shared" si="6"/>
        <v>1</v>
      </c>
      <c r="J434" s="5">
        <v>1</v>
      </c>
      <c r="K434" s="5">
        <v>0</v>
      </c>
      <c r="L434" s="5">
        <v>0</v>
      </c>
      <c r="M434" s="5">
        <v>0</v>
      </c>
      <c r="N434" s="5">
        <v>0</v>
      </c>
      <c r="O434" s="5">
        <v>1</v>
      </c>
    </row>
    <row r="435" spans="1:15" ht="16.2" customHeight="1" x14ac:dyDescent="0.25">
      <c r="A435" s="6" t="s">
        <v>131</v>
      </c>
      <c r="B435" s="6" t="s">
        <v>147</v>
      </c>
      <c r="C435" s="6" t="s">
        <v>3</v>
      </c>
      <c r="D435" s="5">
        <v>3</v>
      </c>
      <c r="E435" s="5">
        <v>5</v>
      </c>
      <c r="F435" s="12">
        <f>SUMIFS([1]RAMP!D:D,[1]RAMP!B:B,B435,[1]RAMP!C:C,C435)</f>
        <v>3.5</v>
      </c>
      <c r="G435" s="12">
        <f>SUMIFS([1]RAMP!E:E,[1]RAMP!B:B,B435,[1]RAMP!C:C,C435)</f>
        <v>5</v>
      </c>
      <c r="H435" s="12">
        <f>SUMIFS([1]RAMP!F:F,[1]RAMP!B:B,B435,[1]RAMP!C:C,C435)</f>
        <v>4</v>
      </c>
      <c r="I435" s="12">
        <f t="shared" si="6"/>
        <v>20.5</v>
      </c>
      <c r="J435" s="5">
        <v>2</v>
      </c>
      <c r="K435" s="5">
        <v>6</v>
      </c>
      <c r="L435" s="5">
        <v>5</v>
      </c>
      <c r="M435" s="5">
        <v>8</v>
      </c>
      <c r="N435" s="5">
        <v>5</v>
      </c>
      <c r="O435" s="5">
        <v>26</v>
      </c>
    </row>
    <row r="436" spans="1:15" ht="16.2" customHeight="1" x14ac:dyDescent="0.25">
      <c r="A436" s="6" t="s">
        <v>131</v>
      </c>
      <c r="B436" s="6" t="s">
        <v>147</v>
      </c>
      <c r="C436" s="6" t="s">
        <v>4</v>
      </c>
      <c r="D436" s="5">
        <v>1</v>
      </c>
      <c r="E436" s="5">
        <v>1</v>
      </c>
      <c r="F436" s="12">
        <f>SUMIFS([1]RAMP!D:D,[1]RAMP!B:B,B436,[1]RAMP!C:C,C436)</f>
        <v>0</v>
      </c>
      <c r="G436" s="12">
        <f>SUMIFS([1]RAMP!E:E,[1]RAMP!B:B,B436,[1]RAMP!C:C,C436)</f>
        <v>0</v>
      </c>
      <c r="H436" s="12">
        <f>SUMIFS([1]RAMP!F:F,[1]RAMP!B:B,B436,[1]RAMP!C:C,C436)</f>
        <v>1</v>
      </c>
      <c r="I436" s="12">
        <f t="shared" si="6"/>
        <v>3</v>
      </c>
      <c r="J436" s="5">
        <v>1</v>
      </c>
      <c r="K436" s="5">
        <v>2</v>
      </c>
      <c r="L436" s="5">
        <v>1</v>
      </c>
      <c r="M436" s="5">
        <v>0</v>
      </c>
      <c r="N436" s="5">
        <v>1</v>
      </c>
      <c r="O436" s="5">
        <v>5</v>
      </c>
    </row>
    <row r="437" spans="1:15" ht="16.2" customHeight="1" x14ac:dyDescent="0.25">
      <c r="A437" s="6" t="s">
        <v>131</v>
      </c>
      <c r="B437" s="6" t="s">
        <v>147</v>
      </c>
      <c r="C437" s="6" t="s">
        <v>5</v>
      </c>
      <c r="D437" s="5">
        <v>1</v>
      </c>
      <c r="E437" s="5">
        <v>0</v>
      </c>
      <c r="F437" s="12">
        <f>SUMIFS([1]RAMP!D:D,[1]RAMP!B:B,B437,[1]RAMP!C:C,C437)</f>
        <v>1</v>
      </c>
      <c r="G437" s="12">
        <f>SUMIFS([1]RAMP!E:E,[1]RAMP!B:B,B437,[1]RAMP!C:C,C437)</f>
        <v>1</v>
      </c>
      <c r="H437" s="12">
        <f>SUMIFS([1]RAMP!F:F,[1]RAMP!B:B,B437,[1]RAMP!C:C,C437)</f>
        <v>3</v>
      </c>
      <c r="I437" s="12">
        <f t="shared" si="6"/>
        <v>6</v>
      </c>
      <c r="J437" s="5">
        <v>0.8</v>
      </c>
      <c r="K437" s="5">
        <v>3.8</v>
      </c>
      <c r="L437" s="5">
        <v>1.6</v>
      </c>
      <c r="M437" s="5">
        <v>1.8</v>
      </c>
      <c r="N437" s="5">
        <v>1</v>
      </c>
      <c r="O437" s="5">
        <v>9</v>
      </c>
    </row>
    <row r="438" spans="1:15" ht="16.2" customHeight="1" x14ac:dyDescent="0.25">
      <c r="A438" s="6" t="s">
        <v>131</v>
      </c>
      <c r="B438" s="6" t="s">
        <v>148</v>
      </c>
      <c r="C438" s="6" t="s">
        <v>3</v>
      </c>
      <c r="D438" s="5">
        <v>0</v>
      </c>
      <c r="E438" s="5">
        <v>0</v>
      </c>
      <c r="F438" s="12">
        <f>SUMIFS([1]RAMP!D:D,[1]RAMP!B:B,B438,[1]RAMP!C:C,C438)</f>
        <v>0</v>
      </c>
      <c r="G438" s="12">
        <f>SUMIFS([1]RAMP!E:E,[1]RAMP!B:B,B438,[1]RAMP!C:C,C438)</f>
        <v>0</v>
      </c>
      <c r="H438" s="12">
        <f>SUMIFS([1]RAMP!F:F,[1]RAMP!B:B,B438,[1]RAMP!C:C,C438)</f>
        <v>0.15</v>
      </c>
      <c r="I438" s="12">
        <f t="shared" si="6"/>
        <v>0.15</v>
      </c>
      <c r="J438" s="5">
        <v>0</v>
      </c>
      <c r="K438" s="5">
        <v>0</v>
      </c>
      <c r="L438" s="5">
        <v>0</v>
      </c>
      <c r="M438" s="5">
        <v>1</v>
      </c>
      <c r="N438" s="5">
        <v>0</v>
      </c>
      <c r="O438" s="5">
        <v>1</v>
      </c>
    </row>
    <row r="439" spans="1:15" ht="16.2" customHeight="1" x14ac:dyDescent="0.25">
      <c r="A439" s="6" t="s">
        <v>131</v>
      </c>
      <c r="B439" s="6" t="s">
        <v>148</v>
      </c>
      <c r="C439" s="6" t="s">
        <v>4</v>
      </c>
      <c r="D439" s="5">
        <v>0</v>
      </c>
      <c r="E439" s="5">
        <v>0</v>
      </c>
      <c r="F439" s="12">
        <f>SUMIFS([1]RAMP!D:D,[1]RAMP!B:B,B439,[1]RAMP!C:C,C439)</f>
        <v>0</v>
      </c>
      <c r="G439" s="12">
        <f>SUMIFS([1]RAMP!E:E,[1]RAMP!B:B,B439,[1]RAMP!C:C,C439)</f>
        <v>0</v>
      </c>
      <c r="H439" s="12">
        <f>SUMIFS([1]RAMP!F:F,[1]RAMP!B:B,B439,[1]RAMP!C:C,C439)</f>
        <v>2</v>
      </c>
      <c r="I439" s="12">
        <f t="shared" si="6"/>
        <v>2</v>
      </c>
      <c r="J439" s="5">
        <v>0</v>
      </c>
      <c r="K439" s="5">
        <v>0</v>
      </c>
      <c r="L439" s="5">
        <v>0</v>
      </c>
      <c r="M439" s="5">
        <v>0</v>
      </c>
      <c r="N439" s="5">
        <v>1</v>
      </c>
      <c r="O439" s="5">
        <v>1</v>
      </c>
    </row>
    <row r="440" spans="1:15" ht="16.2" customHeight="1" x14ac:dyDescent="0.25">
      <c r="A440" s="6" t="s">
        <v>131</v>
      </c>
      <c r="B440" s="6" t="s">
        <v>148</v>
      </c>
      <c r="C440" s="6" t="s">
        <v>5</v>
      </c>
      <c r="D440" s="5">
        <v>0</v>
      </c>
      <c r="E440" s="5">
        <v>0</v>
      </c>
      <c r="F440" s="12">
        <f>SUMIFS([1]RAMP!D:D,[1]RAMP!B:B,B440,[1]RAMP!C:C,C440)</f>
        <v>0</v>
      </c>
      <c r="G440" s="12">
        <f>SUMIFS([1]RAMP!E:E,[1]RAMP!B:B,B440,[1]RAMP!C:C,C440)</f>
        <v>0</v>
      </c>
      <c r="H440" s="12">
        <f>SUMIFS([1]RAMP!F:F,[1]RAMP!B:B,B440,[1]RAMP!C:C,C440)</f>
        <v>6</v>
      </c>
      <c r="I440" s="12">
        <f t="shared" si="6"/>
        <v>6</v>
      </c>
      <c r="J440" s="5">
        <v>1</v>
      </c>
      <c r="K440" s="5">
        <v>0</v>
      </c>
      <c r="L440" s="5">
        <v>0</v>
      </c>
      <c r="M440" s="5">
        <v>0</v>
      </c>
      <c r="N440" s="5">
        <v>5</v>
      </c>
      <c r="O440" s="5">
        <v>6</v>
      </c>
    </row>
    <row r="441" spans="1:15" ht="16.2" customHeight="1" x14ac:dyDescent="0.25">
      <c r="A441" s="6" t="s">
        <v>131</v>
      </c>
      <c r="B441" s="6" t="s">
        <v>149</v>
      </c>
      <c r="C441" s="6" t="s">
        <v>3</v>
      </c>
      <c r="D441" s="5">
        <v>17</v>
      </c>
      <c r="E441" s="5">
        <v>7</v>
      </c>
      <c r="F441" s="12">
        <f>SUMIFS([1]RAMP!D:D,[1]RAMP!B:B,B441,[1]RAMP!C:C,C441)</f>
        <v>4</v>
      </c>
      <c r="G441" s="12">
        <f>SUMIFS([1]RAMP!E:E,[1]RAMP!B:B,B441,[1]RAMP!C:C,C441)</f>
        <v>10</v>
      </c>
      <c r="H441" s="12">
        <f>SUMIFS([1]RAMP!F:F,[1]RAMP!B:B,B441,[1]RAMP!C:C,C441)</f>
        <v>10</v>
      </c>
      <c r="I441" s="12">
        <f t="shared" si="6"/>
        <v>48</v>
      </c>
      <c r="J441" s="5">
        <v>17</v>
      </c>
      <c r="K441" s="5">
        <v>16</v>
      </c>
      <c r="L441" s="5">
        <v>15</v>
      </c>
      <c r="M441" s="5">
        <v>8</v>
      </c>
      <c r="N441" s="5">
        <v>13</v>
      </c>
      <c r="O441" s="5">
        <v>69</v>
      </c>
    </row>
    <row r="442" spans="1:15" ht="16.2" customHeight="1" x14ac:dyDescent="0.25">
      <c r="A442" s="6" t="s">
        <v>131</v>
      </c>
      <c r="B442" s="6" t="s">
        <v>149</v>
      </c>
      <c r="C442" s="6" t="s">
        <v>4</v>
      </c>
      <c r="D442" s="5">
        <v>19</v>
      </c>
      <c r="E442" s="5">
        <v>23</v>
      </c>
      <c r="F442" s="12">
        <f>SUMIFS([1]RAMP!D:D,[1]RAMP!B:B,B442,[1]RAMP!C:C,C442)</f>
        <v>15.25</v>
      </c>
      <c r="G442" s="12">
        <f>SUMIFS([1]RAMP!E:E,[1]RAMP!B:B,B442,[1]RAMP!C:C,C442)</f>
        <v>18</v>
      </c>
      <c r="H442" s="12">
        <f>SUMIFS([1]RAMP!F:F,[1]RAMP!B:B,B442,[1]RAMP!C:C,C442)</f>
        <v>22.25</v>
      </c>
      <c r="I442" s="12">
        <f t="shared" si="6"/>
        <v>97.5</v>
      </c>
      <c r="J442" s="5">
        <v>16</v>
      </c>
      <c r="K442" s="5">
        <v>16</v>
      </c>
      <c r="L442" s="5">
        <v>22</v>
      </c>
      <c r="M442" s="5">
        <v>23</v>
      </c>
      <c r="N442" s="5">
        <v>23</v>
      </c>
      <c r="O442" s="5">
        <v>100</v>
      </c>
    </row>
    <row r="443" spans="1:15" ht="16.2" customHeight="1" x14ac:dyDescent="0.25">
      <c r="A443" s="6" t="s">
        <v>131</v>
      </c>
      <c r="B443" s="6" t="s">
        <v>149</v>
      </c>
      <c r="C443" s="6" t="s">
        <v>5</v>
      </c>
      <c r="D443" s="5">
        <v>1</v>
      </c>
      <c r="E443" s="5">
        <v>1</v>
      </c>
      <c r="F443" s="12">
        <f>SUMIFS([1]RAMP!D:D,[1]RAMP!B:B,B443,[1]RAMP!C:C,C443)</f>
        <v>2</v>
      </c>
      <c r="G443" s="12">
        <f>SUMIFS([1]RAMP!E:E,[1]RAMP!B:B,B443,[1]RAMP!C:C,C443)</f>
        <v>5</v>
      </c>
      <c r="H443" s="12">
        <f>SUMIFS([1]RAMP!F:F,[1]RAMP!B:B,B443,[1]RAMP!C:C,C443)</f>
        <v>1</v>
      </c>
      <c r="I443" s="12">
        <f t="shared" si="6"/>
        <v>10</v>
      </c>
      <c r="J443" s="5">
        <v>2.6</v>
      </c>
      <c r="K443" s="5">
        <v>1</v>
      </c>
      <c r="L443" s="5">
        <v>0</v>
      </c>
      <c r="M443" s="5">
        <v>4</v>
      </c>
      <c r="N443" s="5">
        <v>3</v>
      </c>
      <c r="O443" s="5">
        <v>10.6</v>
      </c>
    </row>
    <row r="444" spans="1:15" ht="16.2" customHeight="1" x14ac:dyDescent="0.25">
      <c r="A444" s="6" t="s">
        <v>131</v>
      </c>
      <c r="B444" s="6" t="s">
        <v>150</v>
      </c>
      <c r="C444" s="6" t="s">
        <v>3</v>
      </c>
      <c r="D444" s="5">
        <v>1</v>
      </c>
      <c r="E444" s="5">
        <v>1</v>
      </c>
      <c r="F444" s="12">
        <f>SUMIFS([1]RAMP!D:D,[1]RAMP!B:B,B444,[1]RAMP!C:C,C444)</f>
        <v>2</v>
      </c>
      <c r="G444" s="12">
        <f>SUMIFS([1]RAMP!E:E,[1]RAMP!B:B,B444,[1]RAMP!C:C,C444)</f>
        <v>0.5</v>
      </c>
      <c r="H444" s="12">
        <f>SUMIFS([1]RAMP!F:F,[1]RAMP!B:B,B444,[1]RAMP!C:C,C444)</f>
        <v>0</v>
      </c>
      <c r="I444" s="12">
        <f t="shared" si="6"/>
        <v>4.5</v>
      </c>
      <c r="J444" s="5">
        <v>1</v>
      </c>
      <c r="K444" s="5">
        <v>1</v>
      </c>
      <c r="L444" s="5">
        <v>1</v>
      </c>
      <c r="M444" s="5">
        <v>0</v>
      </c>
      <c r="N444" s="5">
        <v>0</v>
      </c>
      <c r="O444" s="5">
        <v>3</v>
      </c>
    </row>
    <row r="445" spans="1:15" ht="16.2" customHeight="1" x14ac:dyDescent="0.25">
      <c r="A445" s="6" t="s">
        <v>131</v>
      </c>
      <c r="B445" s="6" t="s">
        <v>150</v>
      </c>
      <c r="C445" s="6" t="s">
        <v>4</v>
      </c>
      <c r="D445" s="5">
        <v>1</v>
      </c>
      <c r="E445" s="5">
        <v>1</v>
      </c>
      <c r="F445" s="12">
        <f>SUMIFS([1]RAMP!D:D,[1]RAMP!B:B,B445,[1]RAMP!C:C,C445)</f>
        <v>4.4000000000000004</v>
      </c>
      <c r="G445" s="12">
        <f>SUMIFS([1]RAMP!E:E,[1]RAMP!B:B,B445,[1]RAMP!C:C,C445)</f>
        <v>2</v>
      </c>
      <c r="H445" s="12">
        <f>SUMIFS([1]RAMP!F:F,[1]RAMP!B:B,B445,[1]RAMP!C:C,C445)</f>
        <v>2</v>
      </c>
      <c r="I445" s="12">
        <f t="shared" si="6"/>
        <v>10.4</v>
      </c>
      <c r="J445" s="5">
        <v>0</v>
      </c>
      <c r="K445" s="5">
        <v>4</v>
      </c>
      <c r="L445" s="5">
        <v>4</v>
      </c>
      <c r="M445" s="5">
        <v>2</v>
      </c>
      <c r="N445" s="5">
        <v>1</v>
      </c>
      <c r="O445" s="5">
        <v>11</v>
      </c>
    </row>
    <row r="446" spans="1:15" ht="16.2" customHeight="1" x14ac:dyDescent="0.25">
      <c r="A446" s="6" t="s">
        <v>131</v>
      </c>
      <c r="B446" s="6" t="s">
        <v>150</v>
      </c>
      <c r="C446" s="6" t="s">
        <v>5</v>
      </c>
      <c r="D446" s="5">
        <v>0</v>
      </c>
      <c r="E446" s="5">
        <v>0</v>
      </c>
      <c r="F446" s="12">
        <f>SUMIFS([1]RAMP!D:D,[1]RAMP!B:B,B446,[1]RAMP!C:C,C446)</f>
        <v>0</v>
      </c>
      <c r="G446" s="12">
        <f>SUMIFS([1]RAMP!E:E,[1]RAMP!B:B,B446,[1]RAMP!C:C,C446)</f>
        <v>0.6</v>
      </c>
      <c r="H446" s="12">
        <f>SUMIFS([1]RAMP!F:F,[1]RAMP!B:B,B446,[1]RAMP!C:C,C446)</f>
        <v>0</v>
      </c>
      <c r="I446" s="12">
        <f t="shared" si="6"/>
        <v>0.6</v>
      </c>
      <c r="J446" s="5">
        <v>0.4</v>
      </c>
      <c r="K446" s="5">
        <v>0</v>
      </c>
      <c r="L446" s="5">
        <v>0</v>
      </c>
      <c r="M446" s="5">
        <v>0</v>
      </c>
      <c r="N446" s="5">
        <v>0</v>
      </c>
      <c r="O446" s="5">
        <v>0.4</v>
      </c>
    </row>
    <row r="447" spans="1:15" ht="16.2" customHeight="1" x14ac:dyDescent="0.25">
      <c r="A447" s="6" t="s">
        <v>131</v>
      </c>
      <c r="B447" s="6" t="s">
        <v>151</v>
      </c>
      <c r="C447" s="6" t="s">
        <v>3</v>
      </c>
      <c r="D447" s="5">
        <v>0.01</v>
      </c>
      <c r="E447" s="5">
        <v>1</v>
      </c>
      <c r="F447" s="12">
        <f>SUMIFS([1]RAMP!D:D,[1]RAMP!B:B,B447,[1]RAMP!C:C,C447)</f>
        <v>0</v>
      </c>
      <c r="G447" s="12">
        <f>SUMIFS([1]RAMP!E:E,[1]RAMP!B:B,B447,[1]RAMP!C:C,C447)</f>
        <v>0</v>
      </c>
      <c r="H447" s="12">
        <f>SUMIFS([1]RAMP!F:F,[1]RAMP!B:B,B447,[1]RAMP!C:C,C447)</f>
        <v>0</v>
      </c>
      <c r="I447" s="12">
        <f t="shared" si="6"/>
        <v>1.01</v>
      </c>
      <c r="J447" s="5">
        <v>8.01</v>
      </c>
      <c r="K447" s="5">
        <v>10.01</v>
      </c>
      <c r="L447" s="5">
        <v>1</v>
      </c>
      <c r="M447" s="5">
        <v>12</v>
      </c>
      <c r="N447" s="5">
        <v>10.029999999999999</v>
      </c>
      <c r="O447" s="5">
        <v>41.05</v>
      </c>
    </row>
    <row r="448" spans="1:15" ht="16.2" customHeight="1" x14ac:dyDescent="0.25">
      <c r="A448" s="6" t="s">
        <v>131</v>
      </c>
      <c r="B448" s="6" t="s">
        <v>151</v>
      </c>
      <c r="C448" s="6" t="s">
        <v>4</v>
      </c>
      <c r="D448" s="5">
        <v>0</v>
      </c>
      <c r="E448" s="5">
        <v>0</v>
      </c>
      <c r="F448" s="12">
        <f>SUMIFS([1]RAMP!D:D,[1]RAMP!B:B,B448,[1]RAMP!C:C,C448)</f>
        <v>0</v>
      </c>
      <c r="G448" s="12">
        <f>SUMIFS([1]RAMP!E:E,[1]RAMP!B:B,B448,[1]RAMP!C:C,C448)</f>
        <v>0</v>
      </c>
      <c r="H448" s="12">
        <f>SUMIFS([1]RAMP!F:F,[1]RAMP!B:B,B448,[1]RAMP!C:C,C448)</f>
        <v>0</v>
      </c>
      <c r="I448" s="12">
        <f t="shared" si="6"/>
        <v>0</v>
      </c>
      <c r="J448" s="5">
        <v>0</v>
      </c>
      <c r="K448" s="5">
        <v>0</v>
      </c>
      <c r="L448" s="5">
        <v>0</v>
      </c>
      <c r="M448" s="5">
        <v>0</v>
      </c>
      <c r="N448" s="5">
        <v>0</v>
      </c>
      <c r="O448" s="5">
        <v>0</v>
      </c>
    </row>
    <row r="449" spans="1:15" ht="16.2" customHeight="1" x14ac:dyDescent="0.25">
      <c r="A449" s="6" t="s">
        <v>131</v>
      </c>
      <c r="B449" s="6" t="s">
        <v>151</v>
      </c>
      <c r="C449" s="6" t="s">
        <v>5</v>
      </c>
      <c r="D449" s="5">
        <v>1</v>
      </c>
      <c r="E449" s="5">
        <v>1</v>
      </c>
      <c r="F449" s="12">
        <f>SUMIFS([1]RAMP!D:D,[1]RAMP!B:B,B449,[1]RAMP!C:C,C449)</f>
        <v>1</v>
      </c>
      <c r="G449" s="12">
        <f>SUMIFS([1]RAMP!E:E,[1]RAMP!B:B,B449,[1]RAMP!C:C,C449)</f>
        <v>1</v>
      </c>
      <c r="H449" s="12">
        <f>SUMIFS([1]RAMP!F:F,[1]RAMP!B:B,B449,[1]RAMP!C:C,C449)</f>
        <v>1.5</v>
      </c>
      <c r="I449" s="12">
        <f t="shared" si="6"/>
        <v>5.5</v>
      </c>
      <c r="J449" s="5">
        <v>1</v>
      </c>
      <c r="K449" s="5">
        <v>1</v>
      </c>
      <c r="L449" s="5">
        <v>1</v>
      </c>
      <c r="M449" s="5">
        <v>1</v>
      </c>
      <c r="N449" s="5">
        <v>3</v>
      </c>
      <c r="O449" s="5">
        <v>7</v>
      </c>
    </row>
    <row r="450" spans="1:15" ht="16.2" customHeight="1" x14ac:dyDescent="0.25">
      <c r="A450" s="6" t="s">
        <v>131</v>
      </c>
      <c r="B450" s="6" t="s">
        <v>152</v>
      </c>
      <c r="C450" s="6" t="s">
        <v>3</v>
      </c>
      <c r="D450" s="5">
        <v>0</v>
      </c>
      <c r="E450" s="5">
        <v>0</v>
      </c>
      <c r="F450" s="12">
        <f>SUMIFS([1]RAMP!D:D,[1]RAMP!B:B,B450,[1]RAMP!C:C,C450)</f>
        <v>0</v>
      </c>
      <c r="G450" s="12">
        <f>SUMIFS([1]RAMP!E:E,[1]RAMP!B:B,B450,[1]RAMP!C:C,C450)</f>
        <v>0</v>
      </c>
      <c r="H450" s="12">
        <f>SUMIFS([1]RAMP!F:F,[1]RAMP!B:B,B450,[1]RAMP!C:C,C450)</f>
        <v>0</v>
      </c>
      <c r="I450" s="12">
        <f t="shared" si="6"/>
        <v>0</v>
      </c>
      <c r="J450" s="5">
        <v>0</v>
      </c>
      <c r="K450" s="5">
        <v>0</v>
      </c>
      <c r="L450" s="5">
        <v>0</v>
      </c>
      <c r="M450" s="5">
        <v>0</v>
      </c>
      <c r="N450" s="5">
        <v>0</v>
      </c>
      <c r="O450" s="5">
        <v>0</v>
      </c>
    </row>
    <row r="451" spans="1:15" ht="16.2" customHeight="1" x14ac:dyDescent="0.25">
      <c r="A451" s="6" t="s">
        <v>131</v>
      </c>
      <c r="B451" s="6" t="s">
        <v>152</v>
      </c>
      <c r="C451" s="6" t="s">
        <v>4</v>
      </c>
      <c r="D451" s="5">
        <v>0</v>
      </c>
      <c r="E451" s="5">
        <v>0</v>
      </c>
      <c r="F451" s="12">
        <f>SUMIFS([1]RAMP!D:D,[1]RAMP!B:B,B451,[1]RAMP!C:C,C451)</f>
        <v>0</v>
      </c>
      <c r="G451" s="12">
        <f>SUMIFS([1]RAMP!E:E,[1]RAMP!B:B,B451,[1]RAMP!C:C,C451)</f>
        <v>0</v>
      </c>
      <c r="H451" s="12">
        <f>SUMIFS([1]RAMP!F:F,[1]RAMP!B:B,B451,[1]RAMP!C:C,C451)</f>
        <v>0</v>
      </c>
      <c r="I451" s="12">
        <f t="shared" si="6"/>
        <v>0</v>
      </c>
      <c r="J451" s="5">
        <v>0</v>
      </c>
      <c r="K451" s="5">
        <v>0</v>
      </c>
      <c r="L451" s="5">
        <v>0</v>
      </c>
      <c r="M451" s="5">
        <v>0</v>
      </c>
      <c r="N451" s="5">
        <v>0</v>
      </c>
      <c r="O451" s="5">
        <v>0</v>
      </c>
    </row>
    <row r="452" spans="1:15" ht="16.2" customHeight="1" x14ac:dyDescent="0.25">
      <c r="A452" s="6" t="s">
        <v>131</v>
      </c>
      <c r="B452" s="6" t="s">
        <v>152</v>
      </c>
      <c r="C452" s="6" t="s">
        <v>5</v>
      </c>
      <c r="D452" s="5">
        <v>0</v>
      </c>
      <c r="E452" s="5">
        <v>0</v>
      </c>
      <c r="F452" s="12">
        <f>SUMIFS([1]RAMP!D:D,[1]RAMP!B:B,B452,[1]RAMP!C:C,C452)</f>
        <v>0</v>
      </c>
      <c r="G452" s="12">
        <f>SUMIFS([1]RAMP!E:E,[1]RAMP!B:B,B452,[1]RAMP!C:C,C452)</f>
        <v>0</v>
      </c>
      <c r="H452" s="12">
        <f>SUMIFS([1]RAMP!F:F,[1]RAMP!B:B,B452,[1]RAMP!C:C,C452)</f>
        <v>0</v>
      </c>
      <c r="I452" s="12">
        <f t="shared" ref="I452:I515" si="7">SUM(D452:H452)</f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0</v>
      </c>
    </row>
    <row r="453" spans="1:15" ht="16.2" customHeight="1" x14ac:dyDescent="0.25">
      <c r="A453" s="6" t="s">
        <v>131</v>
      </c>
      <c r="B453" s="6" t="s">
        <v>153</v>
      </c>
      <c r="C453" s="6" t="s">
        <v>3</v>
      </c>
      <c r="D453" s="5">
        <v>0</v>
      </c>
      <c r="E453" s="5">
        <v>0.1</v>
      </c>
      <c r="F453" s="12">
        <f>SUMIFS([1]RAMP!D:D,[1]RAMP!B:B,B453,[1]RAMP!C:C,C453)</f>
        <v>0</v>
      </c>
      <c r="G453" s="12">
        <f>SUMIFS([1]RAMP!E:E,[1]RAMP!B:B,B453,[1]RAMP!C:C,C453)</f>
        <v>0</v>
      </c>
      <c r="H453" s="12">
        <f>SUMIFS([1]RAMP!F:F,[1]RAMP!B:B,B453,[1]RAMP!C:C,C453)</f>
        <v>1</v>
      </c>
      <c r="I453" s="12">
        <f t="shared" si="7"/>
        <v>1.1000000000000001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0</v>
      </c>
    </row>
    <row r="454" spans="1:15" ht="16.2" customHeight="1" x14ac:dyDescent="0.25">
      <c r="A454" s="6" t="s">
        <v>131</v>
      </c>
      <c r="B454" s="6" t="s">
        <v>153</v>
      </c>
      <c r="C454" s="6" t="s">
        <v>4</v>
      </c>
      <c r="D454" s="5">
        <v>0</v>
      </c>
      <c r="E454" s="5">
        <v>0</v>
      </c>
      <c r="F454" s="12">
        <f>SUMIFS([1]RAMP!D:D,[1]RAMP!B:B,B454,[1]RAMP!C:C,C454)</f>
        <v>0</v>
      </c>
      <c r="G454" s="12">
        <f>SUMIFS([1]RAMP!E:E,[1]RAMP!B:B,B454,[1]RAMP!C:C,C454)</f>
        <v>0</v>
      </c>
      <c r="H454" s="12">
        <f>SUMIFS([1]RAMP!F:F,[1]RAMP!B:B,B454,[1]RAMP!C:C,C454)</f>
        <v>0</v>
      </c>
      <c r="I454" s="12">
        <f t="shared" si="7"/>
        <v>0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</row>
    <row r="455" spans="1:15" ht="16.2" customHeight="1" x14ac:dyDescent="0.25">
      <c r="A455" s="6" t="s">
        <v>131</v>
      </c>
      <c r="B455" s="6" t="s">
        <v>153</v>
      </c>
      <c r="C455" s="6" t="s">
        <v>5</v>
      </c>
      <c r="D455" s="5">
        <v>0</v>
      </c>
      <c r="E455" s="5">
        <v>0</v>
      </c>
      <c r="F455" s="12">
        <f>SUMIFS([1]RAMP!D:D,[1]RAMP!B:B,B455,[1]RAMP!C:C,C455)</f>
        <v>0</v>
      </c>
      <c r="G455" s="12">
        <f>SUMIFS([1]RAMP!E:E,[1]RAMP!B:B,B455,[1]RAMP!C:C,C455)</f>
        <v>0</v>
      </c>
      <c r="H455" s="12">
        <f>SUMIFS([1]RAMP!F:F,[1]RAMP!B:B,B455,[1]RAMP!C:C,C455)</f>
        <v>0</v>
      </c>
      <c r="I455" s="12">
        <f t="shared" si="7"/>
        <v>0</v>
      </c>
      <c r="J455" s="5">
        <v>0</v>
      </c>
      <c r="K455" s="5">
        <v>0</v>
      </c>
      <c r="L455" s="5">
        <v>0</v>
      </c>
      <c r="M455" s="5">
        <v>0</v>
      </c>
      <c r="N455" s="5">
        <v>0</v>
      </c>
      <c r="O455" s="5">
        <v>0</v>
      </c>
    </row>
    <row r="456" spans="1:15" ht="16.2" customHeight="1" x14ac:dyDescent="0.25">
      <c r="A456" s="6" t="s">
        <v>131</v>
      </c>
      <c r="B456" s="6" t="s">
        <v>154</v>
      </c>
      <c r="C456" s="6" t="s">
        <v>3</v>
      </c>
      <c r="D456" s="5">
        <v>3</v>
      </c>
      <c r="E456" s="5">
        <v>0</v>
      </c>
      <c r="F456" s="12">
        <f>SUMIFS([1]RAMP!D:D,[1]RAMP!B:B,B456,[1]RAMP!C:C,C456)</f>
        <v>2.15</v>
      </c>
      <c r="G456" s="12">
        <f>SUMIFS([1]RAMP!E:E,[1]RAMP!B:B,B456,[1]RAMP!C:C,C456)</f>
        <v>1</v>
      </c>
      <c r="H456" s="12">
        <f>SUMIFS([1]RAMP!F:F,[1]RAMP!B:B,B456,[1]RAMP!C:C,C456)</f>
        <v>0</v>
      </c>
      <c r="I456" s="12">
        <f t="shared" si="7"/>
        <v>6.15</v>
      </c>
      <c r="J456" s="5">
        <v>2</v>
      </c>
      <c r="K456" s="5">
        <v>1</v>
      </c>
      <c r="L456" s="5">
        <v>1</v>
      </c>
      <c r="M456" s="5">
        <v>1</v>
      </c>
      <c r="N456" s="5">
        <v>1</v>
      </c>
      <c r="O456" s="5">
        <v>6</v>
      </c>
    </row>
    <row r="457" spans="1:15" ht="16.2" customHeight="1" x14ac:dyDescent="0.25">
      <c r="A457" s="6" t="s">
        <v>131</v>
      </c>
      <c r="B457" s="6" t="s">
        <v>154</v>
      </c>
      <c r="C457" s="6" t="s">
        <v>4</v>
      </c>
      <c r="D457" s="5">
        <v>0</v>
      </c>
      <c r="E457" s="5">
        <v>2</v>
      </c>
      <c r="F457" s="12">
        <f>SUMIFS([1]RAMP!D:D,[1]RAMP!B:B,B457,[1]RAMP!C:C,C457)</f>
        <v>1</v>
      </c>
      <c r="G457" s="12">
        <f>SUMIFS([1]RAMP!E:E,[1]RAMP!B:B,B457,[1]RAMP!C:C,C457)</f>
        <v>0</v>
      </c>
      <c r="H457" s="12">
        <f>SUMIFS([1]RAMP!F:F,[1]RAMP!B:B,B457,[1]RAMP!C:C,C457)</f>
        <v>0</v>
      </c>
      <c r="I457" s="12">
        <f t="shared" si="7"/>
        <v>3</v>
      </c>
      <c r="J457" s="5">
        <v>0</v>
      </c>
      <c r="K457" s="5">
        <v>1</v>
      </c>
      <c r="L457" s="5">
        <v>1</v>
      </c>
      <c r="M457" s="5">
        <v>0</v>
      </c>
      <c r="N457" s="5">
        <v>0</v>
      </c>
      <c r="O457" s="5">
        <v>2</v>
      </c>
    </row>
    <row r="458" spans="1:15" ht="16.2" customHeight="1" x14ac:dyDescent="0.25">
      <c r="A458" s="6" t="s">
        <v>131</v>
      </c>
      <c r="B458" s="6" t="s">
        <v>154</v>
      </c>
      <c r="C458" s="6" t="s">
        <v>5</v>
      </c>
      <c r="D458" s="5">
        <v>0</v>
      </c>
      <c r="E458" s="5">
        <v>0</v>
      </c>
      <c r="F458" s="12">
        <f>SUMIFS([1]RAMP!D:D,[1]RAMP!B:B,B458,[1]RAMP!C:C,C458)</f>
        <v>0</v>
      </c>
      <c r="G458" s="12">
        <f>SUMIFS([1]RAMP!E:E,[1]RAMP!B:B,B458,[1]RAMP!C:C,C458)</f>
        <v>0</v>
      </c>
      <c r="H458" s="12">
        <f>SUMIFS([1]RAMP!F:F,[1]RAMP!B:B,B458,[1]RAMP!C:C,C458)</f>
        <v>0</v>
      </c>
      <c r="I458" s="12">
        <f t="shared" si="7"/>
        <v>0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</row>
    <row r="459" spans="1:15" ht="16.2" customHeight="1" x14ac:dyDescent="0.25">
      <c r="A459" s="6" t="s">
        <v>131</v>
      </c>
      <c r="B459" s="6" t="s">
        <v>155</v>
      </c>
      <c r="C459" s="6" t="s">
        <v>3</v>
      </c>
      <c r="D459" s="5">
        <v>0</v>
      </c>
      <c r="E459" s="5">
        <v>0</v>
      </c>
      <c r="F459" s="12">
        <f>SUMIFS([1]RAMP!D:D,[1]RAMP!B:B,B459,[1]RAMP!C:C,C459)</f>
        <v>0</v>
      </c>
      <c r="G459" s="12">
        <f>SUMIFS([1]RAMP!E:E,[1]RAMP!B:B,B459,[1]RAMP!C:C,C459)</f>
        <v>0</v>
      </c>
      <c r="H459" s="12">
        <f>SUMIFS([1]RAMP!F:F,[1]RAMP!B:B,B459,[1]RAMP!C:C,C459)</f>
        <v>0</v>
      </c>
      <c r="I459" s="12">
        <f t="shared" si="7"/>
        <v>0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</row>
    <row r="460" spans="1:15" ht="16.2" customHeight="1" x14ac:dyDescent="0.25">
      <c r="A460" s="6" t="s">
        <v>131</v>
      </c>
      <c r="B460" s="6" t="s">
        <v>155</v>
      </c>
      <c r="C460" s="6" t="s">
        <v>4</v>
      </c>
      <c r="D460" s="5">
        <v>0</v>
      </c>
      <c r="E460" s="5">
        <v>0</v>
      </c>
      <c r="F460" s="12">
        <f>SUMIFS([1]RAMP!D:D,[1]RAMP!B:B,B460,[1]RAMP!C:C,C460)</f>
        <v>0</v>
      </c>
      <c r="G460" s="12">
        <f>SUMIFS([1]RAMP!E:E,[1]RAMP!B:B,B460,[1]RAMP!C:C,C460)</f>
        <v>0</v>
      </c>
      <c r="H460" s="12">
        <f>SUMIFS([1]RAMP!F:F,[1]RAMP!B:B,B460,[1]RAMP!C:C,C460)</f>
        <v>0</v>
      </c>
      <c r="I460" s="12">
        <f t="shared" si="7"/>
        <v>0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</row>
    <row r="461" spans="1:15" ht="16.2" customHeight="1" x14ac:dyDescent="0.25">
      <c r="A461" s="6" t="s">
        <v>131</v>
      </c>
      <c r="B461" s="6" t="s">
        <v>155</v>
      </c>
      <c r="C461" s="6" t="s">
        <v>5</v>
      </c>
      <c r="D461" s="5">
        <v>0</v>
      </c>
      <c r="E461" s="5">
        <v>0</v>
      </c>
      <c r="F461" s="12">
        <f>SUMIFS([1]RAMP!D:D,[1]RAMP!B:B,B461,[1]RAMP!C:C,C461)</f>
        <v>0</v>
      </c>
      <c r="G461" s="12">
        <f>SUMIFS([1]RAMP!E:E,[1]RAMP!B:B,B461,[1]RAMP!C:C,C461)</f>
        <v>0</v>
      </c>
      <c r="H461" s="12">
        <f>SUMIFS([1]RAMP!F:F,[1]RAMP!B:B,B461,[1]RAMP!C:C,C461)</f>
        <v>0</v>
      </c>
      <c r="I461" s="12">
        <f t="shared" si="7"/>
        <v>0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</row>
    <row r="462" spans="1:15" ht="16.2" customHeight="1" x14ac:dyDescent="0.25">
      <c r="A462" s="6" t="s">
        <v>131</v>
      </c>
      <c r="B462" s="6" t="s">
        <v>156</v>
      </c>
      <c r="C462" s="6" t="s">
        <v>3</v>
      </c>
      <c r="D462" s="5">
        <v>12.18</v>
      </c>
      <c r="E462" s="5">
        <v>17.329999999999998</v>
      </c>
      <c r="F462" s="12">
        <f>SUMIFS([1]RAMP!D:D,[1]RAMP!B:B,B462,[1]RAMP!C:C,C462)</f>
        <v>15.67</v>
      </c>
      <c r="G462" s="12">
        <f>SUMIFS([1]RAMP!E:E,[1]RAMP!B:B,B462,[1]RAMP!C:C,C462)</f>
        <v>12.4</v>
      </c>
      <c r="H462" s="12">
        <f>SUMIFS([1]RAMP!F:F,[1]RAMP!B:B,B462,[1]RAMP!C:C,C462)</f>
        <v>11.39</v>
      </c>
      <c r="I462" s="12">
        <f t="shared" si="7"/>
        <v>68.97</v>
      </c>
      <c r="J462" s="5">
        <v>16.39</v>
      </c>
      <c r="K462" s="5">
        <v>17.46</v>
      </c>
      <c r="L462" s="5">
        <v>13.04</v>
      </c>
      <c r="M462" s="5">
        <v>22.12</v>
      </c>
      <c r="N462" s="5">
        <v>20.87</v>
      </c>
      <c r="O462" s="5">
        <v>89.88</v>
      </c>
    </row>
    <row r="463" spans="1:15" ht="16.2" customHeight="1" x14ac:dyDescent="0.25">
      <c r="A463" s="6" t="s">
        <v>131</v>
      </c>
      <c r="B463" s="6" t="s">
        <v>156</v>
      </c>
      <c r="C463" s="6" t="s">
        <v>4</v>
      </c>
      <c r="D463" s="5">
        <v>4.88</v>
      </c>
      <c r="E463" s="5">
        <v>2.94</v>
      </c>
      <c r="F463" s="12">
        <f>SUMIFS([1]RAMP!D:D,[1]RAMP!B:B,B463,[1]RAMP!C:C,C463)</f>
        <v>4</v>
      </c>
      <c r="G463" s="12">
        <f>SUMIFS([1]RAMP!E:E,[1]RAMP!B:B,B463,[1]RAMP!C:C,C463)</f>
        <v>14</v>
      </c>
      <c r="H463" s="12">
        <f>SUMIFS([1]RAMP!F:F,[1]RAMP!B:B,B463,[1]RAMP!C:C,C463)</f>
        <v>7.37</v>
      </c>
      <c r="I463" s="12">
        <f t="shared" si="7"/>
        <v>33.19</v>
      </c>
      <c r="J463" s="5">
        <v>2.44</v>
      </c>
      <c r="K463" s="5">
        <v>3.44</v>
      </c>
      <c r="L463" s="5">
        <v>6.94</v>
      </c>
      <c r="M463" s="5">
        <v>6.66</v>
      </c>
      <c r="N463" s="5">
        <v>5</v>
      </c>
      <c r="O463" s="5">
        <v>24.48</v>
      </c>
    </row>
    <row r="464" spans="1:15" ht="16.2" customHeight="1" x14ac:dyDescent="0.25">
      <c r="A464" s="6" t="s">
        <v>131</v>
      </c>
      <c r="B464" s="6" t="s">
        <v>156</v>
      </c>
      <c r="C464" s="6" t="s">
        <v>5</v>
      </c>
      <c r="D464" s="5">
        <v>5.76</v>
      </c>
      <c r="E464" s="5">
        <v>12.15</v>
      </c>
      <c r="F464" s="12">
        <f>SUMIFS([1]RAMP!D:D,[1]RAMP!B:B,B464,[1]RAMP!C:C,C464)</f>
        <v>3</v>
      </c>
      <c r="G464" s="12">
        <f>SUMIFS([1]RAMP!E:E,[1]RAMP!B:B,B464,[1]RAMP!C:C,C464)</f>
        <v>5</v>
      </c>
      <c r="H464" s="12">
        <f>SUMIFS([1]RAMP!F:F,[1]RAMP!B:B,B464,[1]RAMP!C:C,C464)</f>
        <v>16</v>
      </c>
      <c r="I464" s="12">
        <f t="shared" si="7"/>
        <v>41.91</v>
      </c>
      <c r="J464" s="5">
        <v>3</v>
      </c>
      <c r="K464" s="5">
        <v>2</v>
      </c>
      <c r="L464" s="5">
        <v>0</v>
      </c>
      <c r="M464" s="5">
        <v>2</v>
      </c>
      <c r="N464" s="5">
        <v>3</v>
      </c>
      <c r="O464" s="5">
        <v>10</v>
      </c>
    </row>
    <row r="465" spans="1:15" ht="16.2" customHeight="1" x14ac:dyDescent="0.25">
      <c r="A465" s="6" t="s">
        <v>131</v>
      </c>
      <c r="B465" s="6" t="s">
        <v>157</v>
      </c>
      <c r="C465" s="6" t="s">
        <v>3</v>
      </c>
      <c r="D465" s="5">
        <v>0</v>
      </c>
      <c r="E465" s="5">
        <v>0</v>
      </c>
      <c r="F465" s="12">
        <f>SUMIFS([1]RAMP!D:D,[1]RAMP!B:B,B465,[1]RAMP!C:C,C465)</f>
        <v>0</v>
      </c>
      <c r="G465" s="12">
        <f>SUMIFS([1]RAMP!E:E,[1]RAMP!B:B,B465,[1]RAMP!C:C,C465)</f>
        <v>0</v>
      </c>
      <c r="H465" s="12">
        <f>SUMIFS([1]RAMP!F:F,[1]RAMP!B:B,B465,[1]RAMP!C:C,C465)</f>
        <v>0</v>
      </c>
      <c r="I465" s="12">
        <f t="shared" si="7"/>
        <v>0</v>
      </c>
      <c r="J465" s="5">
        <v>0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</row>
    <row r="466" spans="1:15" ht="16.2" customHeight="1" x14ac:dyDescent="0.25">
      <c r="A466" s="6" t="s">
        <v>131</v>
      </c>
      <c r="B466" s="6" t="s">
        <v>157</v>
      </c>
      <c r="C466" s="6" t="s">
        <v>4</v>
      </c>
      <c r="D466" s="5">
        <v>0</v>
      </c>
      <c r="E466" s="5">
        <v>0</v>
      </c>
      <c r="F466" s="12">
        <f>SUMIFS([1]RAMP!D:D,[1]RAMP!B:B,B466,[1]RAMP!C:C,C466)</f>
        <v>0</v>
      </c>
      <c r="G466" s="12">
        <f>SUMIFS([1]RAMP!E:E,[1]RAMP!B:B,B466,[1]RAMP!C:C,C466)</f>
        <v>0</v>
      </c>
      <c r="H466" s="12">
        <f>SUMIFS([1]RAMP!F:F,[1]RAMP!B:B,B466,[1]RAMP!C:C,C466)</f>
        <v>0</v>
      </c>
      <c r="I466" s="12">
        <f t="shared" si="7"/>
        <v>0</v>
      </c>
      <c r="J466" s="5">
        <v>0</v>
      </c>
      <c r="K466" s="5">
        <v>0</v>
      </c>
      <c r="L466" s="5">
        <v>0</v>
      </c>
      <c r="M466" s="5">
        <v>0</v>
      </c>
      <c r="N466" s="5">
        <v>0</v>
      </c>
      <c r="O466" s="5">
        <v>0</v>
      </c>
    </row>
    <row r="467" spans="1:15" ht="16.2" customHeight="1" x14ac:dyDescent="0.25">
      <c r="A467" s="6" t="s">
        <v>131</v>
      </c>
      <c r="B467" s="6" t="s">
        <v>157</v>
      </c>
      <c r="C467" s="6" t="s">
        <v>5</v>
      </c>
      <c r="D467" s="5">
        <v>0</v>
      </c>
      <c r="E467" s="5">
        <v>0</v>
      </c>
      <c r="F467" s="12">
        <f>SUMIFS([1]RAMP!D:D,[1]RAMP!B:B,B467,[1]RAMP!C:C,C467)</f>
        <v>0</v>
      </c>
      <c r="G467" s="12">
        <f>SUMIFS([1]RAMP!E:E,[1]RAMP!B:B,B467,[1]RAMP!C:C,C467)</f>
        <v>0</v>
      </c>
      <c r="H467" s="12">
        <f>SUMIFS([1]RAMP!F:F,[1]RAMP!B:B,B467,[1]RAMP!C:C,C467)</f>
        <v>0</v>
      </c>
      <c r="I467" s="12">
        <f t="shared" si="7"/>
        <v>0</v>
      </c>
      <c r="J467" s="5">
        <v>0</v>
      </c>
      <c r="K467" s="5">
        <v>0</v>
      </c>
      <c r="L467" s="5">
        <v>0</v>
      </c>
      <c r="M467" s="5">
        <v>0</v>
      </c>
      <c r="N467" s="5">
        <v>0</v>
      </c>
      <c r="O467" s="5">
        <v>0</v>
      </c>
    </row>
    <row r="468" spans="1:15" ht="16.2" customHeight="1" x14ac:dyDescent="0.25">
      <c r="A468" s="6" t="s">
        <v>131</v>
      </c>
      <c r="B468" s="6" t="s">
        <v>158</v>
      </c>
      <c r="C468" s="6" t="s">
        <v>3</v>
      </c>
      <c r="D468" s="5">
        <v>0</v>
      </c>
      <c r="E468" s="5">
        <v>0</v>
      </c>
      <c r="F468" s="12">
        <f>SUMIFS([1]RAMP!D:D,[1]RAMP!B:B,B468,[1]RAMP!C:C,C468)</f>
        <v>0</v>
      </c>
      <c r="G468" s="12">
        <f>SUMIFS([1]RAMP!E:E,[1]RAMP!B:B,B468,[1]RAMP!C:C,C468)</f>
        <v>0</v>
      </c>
      <c r="H468" s="12">
        <f>SUMIFS([1]RAMP!F:F,[1]RAMP!B:B,B468,[1]RAMP!C:C,C468)</f>
        <v>0</v>
      </c>
      <c r="I468" s="12">
        <f t="shared" si="7"/>
        <v>0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</row>
    <row r="469" spans="1:15" ht="16.2" customHeight="1" x14ac:dyDescent="0.25">
      <c r="A469" s="6" t="s">
        <v>131</v>
      </c>
      <c r="B469" s="6" t="s">
        <v>158</v>
      </c>
      <c r="C469" s="6" t="s">
        <v>4</v>
      </c>
      <c r="D469" s="5">
        <v>0</v>
      </c>
      <c r="E469" s="5">
        <v>0</v>
      </c>
      <c r="F469" s="12">
        <f>SUMIFS([1]RAMP!D:D,[1]RAMP!B:B,B469,[1]RAMP!C:C,C469)</f>
        <v>0</v>
      </c>
      <c r="G469" s="12">
        <f>SUMIFS([1]RAMP!E:E,[1]RAMP!B:B,B469,[1]RAMP!C:C,C469)</f>
        <v>0</v>
      </c>
      <c r="H469" s="12">
        <f>SUMIFS([1]RAMP!F:F,[1]RAMP!B:B,B469,[1]RAMP!C:C,C469)</f>
        <v>0</v>
      </c>
      <c r="I469" s="12">
        <f t="shared" si="7"/>
        <v>0</v>
      </c>
      <c r="J469" s="5">
        <v>0</v>
      </c>
      <c r="K469" s="5">
        <v>0</v>
      </c>
      <c r="L469" s="5">
        <v>0</v>
      </c>
      <c r="M469" s="5">
        <v>0</v>
      </c>
      <c r="N469" s="5">
        <v>0</v>
      </c>
      <c r="O469" s="5">
        <v>0</v>
      </c>
    </row>
    <row r="470" spans="1:15" ht="16.2" customHeight="1" x14ac:dyDescent="0.25">
      <c r="A470" s="6" t="s">
        <v>131</v>
      </c>
      <c r="B470" s="6" t="s">
        <v>158</v>
      </c>
      <c r="C470" s="6" t="s">
        <v>5</v>
      </c>
      <c r="D470" s="5">
        <v>0</v>
      </c>
      <c r="E470" s="5">
        <v>0</v>
      </c>
      <c r="F470" s="12">
        <f>SUMIFS([1]RAMP!D:D,[1]RAMP!B:B,B470,[1]RAMP!C:C,C470)</f>
        <v>0</v>
      </c>
      <c r="G470" s="12">
        <f>SUMIFS([1]RAMP!E:E,[1]RAMP!B:B,B470,[1]RAMP!C:C,C470)</f>
        <v>0</v>
      </c>
      <c r="H470" s="12">
        <f>SUMIFS([1]RAMP!F:F,[1]RAMP!B:B,B470,[1]RAMP!C:C,C470)</f>
        <v>0</v>
      </c>
      <c r="I470" s="12">
        <f t="shared" si="7"/>
        <v>0</v>
      </c>
      <c r="J470" s="5">
        <v>0</v>
      </c>
      <c r="K470" s="5">
        <v>0</v>
      </c>
      <c r="L470" s="5">
        <v>0</v>
      </c>
      <c r="M470" s="5">
        <v>0</v>
      </c>
      <c r="N470" s="5">
        <v>0</v>
      </c>
      <c r="O470" s="5">
        <v>0</v>
      </c>
    </row>
    <row r="471" spans="1:15" ht="16.2" customHeight="1" x14ac:dyDescent="0.25">
      <c r="A471" s="6" t="s">
        <v>131</v>
      </c>
      <c r="B471" s="6" t="s">
        <v>159</v>
      </c>
      <c r="C471" s="6" t="s">
        <v>3</v>
      </c>
      <c r="D471" s="5">
        <v>0</v>
      </c>
      <c r="E471" s="5">
        <v>0</v>
      </c>
      <c r="F471" s="12">
        <f>SUMIFS([1]RAMP!D:D,[1]RAMP!B:B,B471,[1]RAMP!C:C,C471)</f>
        <v>0</v>
      </c>
      <c r="G471" s="12">
        <f>SUMIFS([1]RAMP!E:E,[1]RAMP!B:B,B471,[1]RAMP!C:C,C471)</f>
        <v>0</v>
      </c>
      <c r="H471" s="12">
        <f>SUMIFS([1]RAMP!F:F,[1]RAMP!B:B,B471,[1]RAMP!C:C,C471)</f>
        <v>0</v>
      </c>
      <c r="I471" s="12">
        <f t="shared" si="7"/>
        <v>0</v>
      </c>
      <c r="J471" s="5">
        <v>0</v>
      </c>
      <c r="K471" s="5">
        <v>0</v>
      </c>
      <c r="L471" s="5">
        <v>0</v>
      </c>
      <c r="M471" s="5">
        <v>0</v>
      </c>
      <c r="N471" s="5">
        <v>0</v>
      </c>
      <c r="O471" s="5">
        <v>0</v>
      </c>
    </row>
    <row r="472" spans="1:15" ht="16.2" customHeight="1" x14ac:dyDescent="0.25">
      <c r="A472" s="6" t="s">
        <v>131</v>
      </c>
      <c r="B472" s="6" t="s">
        <v>159</v>
      </c>
      <c r="C472" s="6" t="s">
        <v>4</v>
      </c>
      <c r="D472" s="5">
        <v>0</v>
      </c>
      <c r="E472" s="5">
        <v>0</v>
      </c>
      <c r="F472" s="12">
        <f>SUMIFS([1]RAMP!D:D,[1]RAMP!B:B,B472,[1]RAMP!C:C,C472)</f>
        <v>0</v>
      </c>
      <c r="G472" s="12">
        <f>SUMIFS([1]RAMP!E:E,[1]RAMP!B:B,B472,[1]RAMP!C:C,C472)</f>
        <v>0</v>
      </c>
      <c r="H472" s="12">
        <f>SUMIFS([1]RAMP!F:F,[1]RAMP!B:B,B472,[1]RAMP!C:C,C472)</f>
        <v>0</v>
      </c>
      <c r="I472" s="12">
        <f t="shared" si="7"/>
        <v>0</v>
      </c>
      <c r="J472" s="5">
        <v>0</v>
      </c>
      <c r="K472" s="5">
        <v>0</v>
      </c>
      <c r="L472" s="5">
        <v>0</v>
      </c>
      <c r="M472" s="5">
        <v>0</v>
      </c>
      <c r="N472" s="5">
        <v>0</v>
      </c>
      <c r="O472" s="5">
        <v>0</v>
      </c>
    </row>
    <row r="473" spans="1:15" ht="16.2" customHeight="1" x14ac:dyDescent="0.25">
      <c r="A473" s="6" t="s">
        <v>131</v>
      </c>
      <c r="B473" s="6" t="s">
        <v>159</v>
      </c>
      <c r="C473" s="6" t="s">
        <v>5</v>
      </c>
      <c r="D473" s="5">
        <v>0</v>
      </c>
      <c r="E473" s="5">
        <v>0</v>
      </c>
      <c r="F473" s="12">
        <f>SUMIFS([1]RAMP!D:D,[1]RAMP!B:B,B473,[1]RAMP!C:C,C473)</f>
        <v>0</v>
      </c>
      <c r="G473" s="12">
        <f>SUMIFS([1]RAMP!E:E,[1]RAMP!B:B,B473,[1]RAMP!C:C,C473)</f>
        <v>0</v>
      </c>
      <c r="H473" s="12">
        <f>SUMIFS([1]RAMP!F:F,[1]RAMP!B:B,B473,[1]RAMP!C:C,C473)</f>
        <v>0</v>
      </c>
      <c r="I473" s="12">
        <f t="shared" si="7"/>
        <v>0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0</v>
      </c>
    </row>
    <row r="474" spans="1:15" ht="16.2" customHeight="1" x14ac:dyDescent="0.25">
      <c r="A474" s="6" t="s">
        <v>131</v>
      </c>
      <c r="B474" s="6" t="s">
        <v>160</v>
      </c>
      <c r="C474" s="6" t="s">
        <v>3</v>
      </c>
      <c r="D474" s="5">
        <v>0</v>
      </c>
      <c r="E474" s="5">
        <v>6</v>
      </c>
      <c r="F474" s="12">
        <f>SUMIFS([1]RAMP!D:D,[1]RAMP!B:B,B474,[1]RAMP!C:C,C474)</f>
        <v>4</v>
      </c>
      <c r="G474" s="12">
        <f>SUMIFS([1]RAMP!E:E,[1]RAMP!B:B,B474,[1]RAMP!C:C,C474)</f>
        <v>4</v>
      </c>
      <c r="H474" s="12">
        <f>SUMIFS([1]RAMP!F:F,[1]RAMP!B:B,B474,[1]RAMP!C:C,C474)</f>
        <v>2</v>
      </c>
      <c r="I474" s="12">
        <f t="shared" si="7"/>
        <v>16</v>
      </c>
      <c r="J474" s="5">
        <v>0</v>
      </c>
      <c r="K474" s="5">
        <v>1</v>
      </c>
      <c r="L474" s="5">
        <v>4</v>
      </c>
      <c r="M474" s="5">
        <v>2</v>
      </c>
      <c r="N474" s="5">
        <v>3</v>
      </c>
      <c r="O474" s="5">
        <v>10</v>
      </c>
    </row>
    <row r="475" spans="1:15" ht="16.2" customHeight="1" x14ac:dyDescent="0.25">
      <c r="A475" s="6" t="s">
        <v>131</v>
      </c>
      <c r="B475" s="6" t="s">
        <v>160</v>
      </c>
      <c r="C475" s="6" t="s">
        <v>4</v>
      </c>
      <c r="D475" s="5">
        <v>1</v>
      </c>
      <c r="E475" s="5">
        <v>2</v>
      </c>
      <c r="F475" s="12">
        <f>SUMIFS([1]RAMP!D:D,[1]RAMP!B:B,B475,[1]RAMP!C:C,C475)</f>
        <v>2</v>
      </c>
      <c r="G475" s="12">
        <f>SUMIFS([1]RAMP!E:E,[1]RAMP!B:B,B475,[1]RAMP!C:C,C475)</f>
        <v>3</v>
      </c>
      <c r="H475" s="12">
        <f>SUMIFS([1]RAMP!F:F,[1]RAMP!B:B,B475,[1]RAMP!C:C,C475)</f>
        <v>3</v>
      </c>
      <c r="I475" s="12">
        <f t="shared" si="7"/>
        <v>11</v>
      </c>
      <c r="J475" s="5">
        <v>1</v>
      </c>
      <c r="K475" s="5">
        <v>1</v>
      </c>
      <c r="L475" s="5">
        <v>1</v>
      </c>
      <c r="M475" s="5">
        <v>2</v>
      </c>
      <c r="N475" s="5">
        <v>1</v>
      </c>
      <c r="O475" s="5">
        <v>6</v>
      </c>
    </row>
    <row r="476" spans="1:15" ht="16.2" customHeight="1" x14ac:dyDescent="0.25">
      <c r="A476" s="6" t="s">
        <v>131</v>
      </c>
      <c r="B476" s="6" t="s">
        <v>160</v>
      </c>
      <c r="C476" s="6" t="s">
        <v>5</v>
      </c>
      <c r="D476" s="5">
        <v>0</v>
      </c>
      <c r="E476" s="5">
        <v>1</v>
      </c>
      <c r="F476" s="12">
        <f>SUMIFS([1]RAMP!D:D,[1]RAMP!B:B,B476,[1]RAMP!C:C,C476)</f>
        <v>0</v>
      </c>
      <c r="G476" s="12">
        <f>SUMIFS([1]RAMP!E:E,[1]RAMP!B:B,B476,[1]RAMP!C:C,C476)</f>
        <v>0</v>
      </c>
      <c r="H476" s="12">
        <f>SUMIFS([1]RAMP!F:F,[1]RAMP!B:B,B476,[1]RAMP!C:C,C476)</f>
        <v>0</v>
      </c>
      <c r="I476" s="12">
        <f t="shared" si="7"/>
        <v>1</v>
      </c>
      <c r="J476" s="5">
        <v>1</v>
      </c>
      <c r="K476" s="5">
        <v>0</v>
      </c>
      <c r="L476" s="5">
        <v>0</v>
      </c>
      <c r="M476" s="5">
        <v>0</v>
      </c>
      <c r="N476" s="5">
        <v>0</v>
      </c>
      <c r="O476" s="5">
        <v>1</v>
      </c>
    </row>
    <row r="477" spans="1:15" ht="16.2" customHeight="1" x14ac:dyDescent="0.25">
      <c r="A477" s="6" t="s">
        <v>131</v>
      </c>
      <c r="B477" s="6" t="s">
        <v>161</v>
      </c>
      <c r="C477" s="6" t="s">
        <v>3</v>
      </c>
      <c r="D477" s="5">
        <v>1.5</v>
      </c>
      <c r="E477" s="5">
        <v>0</v>
      </c>
      <c r="F477" s="12">
        <f>SUMIFS([1]RAMP!D:D,[1]RAMP!B:B,B477,[1]RAMP!C:C,C477)</f>
        <v>2</v>
      </c>
      <c r="G477" s="12">
        <f>SUMIFS([1]RAMP!E:E,[1]RAMP!B:B,B477,[1]RAMP!C:C,C477)</f>
        <v>1.02</v>
      </c>
      <c r="H477" s="12">
        <f>SUMIFS([1]RAMP!F:F,[1]RAMP!B:B,B477,[1]RAMP!C:C,C477)</f>
        <v>0.02</v>
      </c>
      <c r="I477" s="12">
        <f t="shared" si="7"/>
        <v>4.5399999999999991</v>
      </c>
      <c r="J477" s="5">
        <v>0.2</v>
      </c>
      <c r="K477" s="5">
        <v>2.2000000000000002</v>
      </c>
      <c r="L477" s="5">
        <v>0.6</v>
      </c>
      <c r="M477" s="5">
        <v>1.4</v>
      </c>
      <c r="N477" s="5">
        <v>2.4</v>
      </c>
      <c r="O477" s="5">
        <v>6.8</v>
      </c>
    </row>
    <row r="478" spans="1:15" ht="16.2" customHeight="1" x14ac:dyDescent="0.25">
      <c r="A478" s="6" t="s">
        <v>131</v>
      </c>
      <c r="B478" s="6" t="s">
        <v>161</v>
      </c>
      <c r="C478" s="6" t="s">
        <v>4</v>
      </c>
      <c r="D478" s="5">
        <v>0</v>
      </c>
      <c r="E478" s="5">
        <v>0</v>
      </c>
      <c r="F478" s="12">
        <f>SUMIFS([1]RAMP!D:D,[1]RAMP!B:B,B478,[1]RAMP!C:C,C478)</f>
        <v>0</v>
      </c>
      <c r="G478" s="12">
        <f>SUMIFS([1]RAMP!E:E,[1]RAMP!B:B,B478,[1]RAMP!C:C,C478)</f>
        <v>0</v>
      </c>
      <c r="H478" s="12">
        <f>SUMIFS([1]RAMP!F:F,[1]RAMP!B:B,B478,[1]RAMP!C:C,C478)</f>
        <v>0</v>
      </c>
      <c r="I478" s="12">
        <f t="shared" si="7"/>
        <v>0</v>
      </c>
      <c r="J478" s="5">
        <v>0</v>
      </c>
      <c r="K478" s="5">
        <v>0</v>
      </c>
      <c r="L478" s="5">
        <v>0</v>
      </c>
      <c r="M478" s="5">
        <v>0</v>
      </c>
      <c r="N478" s="5">
        <v>0</v>
      </c>
      <c r="O478" s="5">
        <v>0</v>
      </c>
    </row>
    <row r="479" spans="1:15" ht="16.2" customHeight="1" x14ac:dyDescent="0.25">
      <c r="A479" s="6" t="s">
        <v>131</v>
      </c>
      <c r="B479" s="6" t="s">
        <v>161</v>
      </c>
      <c r="C479" s="6" t="s">
        <v>5</v>
      </c>
      <c r="D479" s="5">
        <v>0</v>
      </c>
      <c r="E479" s="5">
        <v>0</v>
      </c>
      <c r="F479" s="12">
        <f>SUMIFS([1]RAMP!D:D,[1]RAMP!B:B,B479,[1]RAMP!C:C,C479)</f>
        <v>0</v>
      </c>
      <c r="G479" s="12">
        <f>SUMIFS([1]RAMP!E:E,[1]RAMP!B:B,B479,[1]RAMP!C:C,C479)</f>
        <v>0</v>
      </c>
      <c r="H479" s="12">
        <f>SUMIFS([1]RAMP!F:F,[1]RAMP!B:B,B479,[1]RAMP!C:C,C479)</f>
        <v>1</v>
      </c>
      <c r="I479" s="12">
        <f t="shared" si="7"/>
        <v>1</v>
      </c>
      <c r="J479" s="5">
        <v>0</v>
      </c>
      <c r="K479" s="5">
        <v>0</v>
      </c>
      <c r="L479" s="5">
        <v>0</v>
      </c>
      <c r="M479" s="5">
        <v>0</v>
      </c>
      <c r="N479" s="5">
        <v>0</v>
      </c>
      <c r="O479" s="5">
        <v>0</v>
      </c>
    </row>
    <row r="480" spans="1:15" ht="16.2" customHeight="1" x14ac:dyDescent="0.25">
      <c r="A480" s="6" t="s">
        <v>131</v>
      </c>
      <c r="B480" s="6" t="s">
        <v>162</v>
      </c>
      <c r="C480" s="6" t="s">
        <v>3</v>
      </c>
      <c r="D480" s="5">
        <v>0</v>
      </c>
      <c r="E480" s="5">
        <v>0</v>
      </c>
      <c r="F480" s="12">
        <f>SUMIFS([1]RAMP!D:D,[1]RAMP!B:B,B480,[1]RAMP!C:C,C480)</f>
        <v>0</v>
      </c>
      <c r="G480" s="12">
        <f>SUMIFS([1]RAMP!E:E,[1]RAMP!B:B,B480,[1]RAMP!C:C,C480)</f>
        <v>0</v>
      </c>
      <c r="H480" s="12">
        <f>SUMIFS([1]RAMP!F:F,[1]RAMP!B:B,B480,[1]RAMP!C:C,C480)</f>
        <v>0</v>
      </c>
      <c r="I480" s="12">
        <f t="shared" si="7"/>
        <v>0</v>
      </c>
      <c r="J480" s="5">
        <v>0</v>
      </c>
      <c r="K480" s="5">
        <v>0</v>
      </c>
      <c r="L480" s="5">
        <v>0</v>
      </c>
      <c r="M480" s="5">
        <v>0</v>
      </c>
      <c r="N480" s="5">
        <v>0</v>
      </c>
      <c r="O480" s="5">
        <v>0</v>
      </c>
    </row>
    <row r="481" spans="1:15" ht="16.2" customHeight="1" x14ac:dyDescent="0.25">
      <c r="A481" s="6" t="s">
        <v>131</v>
      </c>
      <c r="B481" s="6" t="s">
        <v>162</v>
      </c>
      <c r="C481" s="6" t="s">
        <v>4</v>
      </c>
      <c r="D481" s="5">
        <v>0</v>
      </c>
      <c r="E481" s="5">
        <v>0</v>
      </c>
      <c r="F481" s="12">
        <f>SUMIFS([1]RAMP!D:D,[1]RAMP!B:B,B481,[1]RAMP!C:C,C481)</f>
        <v>0</v>
      </c>
      <c r="G481" s="12">
        <f>SUMIFS([1]RAMP!E:E,[1]RAMP!B:B,B481,[1]RAMP!C:C,C481)</f>
        <v>0</v>
      </c>
      <c r="H481" s="12">
        <f>SUMIFS([1]RAMP!F:F,[1]RAMP!B:B,B481,[1]RAMP!C:C,C481)</f>
        <v>0</v>
      </c>
      <c r="I481" s="12">
        <f t="shared" si="7"/>
        <v>0</v>
      </c>
      <c r="J481" s="5">
        <v>0</v>
      </c>
      <c r="K481" s="5">
        <v>0</v>
      </c>
      <c r="L481" s="5">
        <v>0</v>
      </c>
      <c r="M481" s="5">
        <v>0</v>
      </c>
      <c r="N481" s="5">
        <v>0</v>
      </c>
      <c r="O481" s="5">
        <v>0</v>
      </c>
    </row>
    <row r="482" spans="1:15" ht="16.2" customHeight="1" x14ac:dyDescent="0.25">
      <c r="A482" s="6" t="s">
        <v>131</v>
      </c>
      <c r="B482" s="6" t="s">
        <v>162</v>
      </c>
      <c r="C482" s="6" t="s">
        <v>5</v>
      </c>
      <c r="D482" s="5">
        <v>0</v>
      </c>
      <c r="E482" s="5">
        <v>0</v>
      </c>
      <c r="F482" s="12">
        <f>SUMIFS([1]RAMP!D:D,[1]RAMP!B:B,B482,[1]RAMP!C:C,C482)</f>
        <v>0</v>
      </c>
      <c r="G482" s="12">
        <f>SUMIFS([1]RAMP!E:E,[1]RAMP!B:B,B482,[1]RAMP!C:C,C482)</f>
        <v>0</v>
      </c>
      <c r="H482" s="12">
        <f>SUMIFS([1]RAMP!F:F,[1]RAMP!B:B,B482,[1]RAMP!C:C,C482)</f>
        <v>0</v>
      </c>
      <c r="I482" s="12">
        <f t="shared" si="7"/>
        <v>0</v>
      </c>
      <c r="J482" s="5">
        <v>0</v>
      </c>
      <c r="K482" s="5">
        <v>0</v>
      </c>
      <c r="L482" s="5">
        <v>0</v>
      </c>
      <c r="M482" s="5">
        <v>0</v>
      </c>
      <c r="N482" s="5">
        <v>0</v>
      </c>
      <c r="O482" s="5">
        <v>0</v>
      </c>
    </row>
    <row r="483" spans="1:15" ht="16.2" customHeight="1" x14ac:dyDescent="0.25">
      <c r="A483" s="6" t="s">
        <v>131</v>
      </c>
      <c r="B483" s="6" t="s">
        <v>163</v>
      </c>
      <c r="C483" s="6" t="s">
        <v>3</v>
      </c>
      <c r="D483" s="5">
        <v>1</v>
      </c>
      <c r="E483" s="5">
        <v>0</v>
      </c>
      <c r="F483" s="12">
        <f>SUMIFS([1]RAMP!D:D,[1]RAMP!B:B,B483,[1]RAMP!C:C,C483)</f>
        <v>0</v>
      </c>
      <c r="G483" s="12">
        <f>SUMIFS([1]RAMP!E:E,[1]RAMP!B:B,B483,[1]RAMP!C:C,C483)</f>
        <v>0</v>
      </c>
      <c r="H483" s="12">
        <f>SUMIFS([1]RAMP!F:F,[1]RAMP!B:B,B483,[1]RAMP!C:C,C483)</f>
        <v>0</v>
      </c>
      <c r="I483" s="12">
        <f t="shared" si="7"/>
        <v>1</v>
      </c>
      <c r="J483" s="5">
        <v>0</v>
      </c>
      <c r="K483" s="5">
        <v>1</v>
      </c>
      <c r="L483" s="5">
        <v>1</v>
      </c>
      <c r="M483" s="5">
        <v>1</v>
      </c>
      <c r="N483" s="5">
        <v>1</v>
      </c>
      <c r="O483" s="5">
        <v>4</v>
      </c>
    </row>
    <row r="484" spans="1:15" ht="16.2" customHeight="1" x14ac:dyDescent="0.25">
      <c r="A484" s="6" t="s">
        <v>131</v>
      </c>
      <c r="B484" s="6" t="s">
        <v>163</v>
      </c>
      <c r="C484" s="6" t="s">
        <v>4</v>
      </c>
      <c r="D484" s="5">
        <v>0</v>
      </c>
      <c r="E484" s="5">
        <v>0</v>
      </c>
      <c r="F484" s="12">
        <f>SUMIFS([1]RAMP!D:D,[1]RAMP!B:B,B484,[1]RAMP!C:C,C484)</f>
        <v>0</v>
      </c>
      <c r="G484" s="12">
        <f>SUMIFS([1]RAMP!E:E,[1]RAMP!B:B,B484,[1]RAMP!C:C,C484)</f>
        <v>0</v>
      </c>
      <c r="H484" s="12">
        <f>SUMIFS([1]RAMP!F:F,[1]RAMP!B:B,B484,[1]RAMP!C:C,C484)</f>
        <v>0</v>
      </c>
      <c r="I484" s="12">
        <f t="shared" si="7"/>
        <v>0</v>
      </c>
      <c r="J484" s="5">
        <v>1</v>
      </c>
      <c r="K484" s="5">
        <v>0</v>
      </c>
      <c r="L484" s="5">
        <v>0</v>
      </c>
      <c r="M484" s="5">
        <v>0</v>
      </c>
      <c r="N484" s="5">
        <v>0</v>
      </c>
      <c r="O484" s="5">
        <v>1</v>
      </c>
    </row>
    <row r="485" spans="1:15" ht="16.2" customHeight="1" x14ac:dyDescent="0.25">
      <c r="A485" s="6" t="s">
        <v>131</v>
      </c>
      <c r="B485" s="6" t="s">
        <v>163</v>
      </c>
      <c r="C485" s="6" t="s">
        <v>5</v>
      </c>
      <c r="D485" s="5">
        <v>0</v>
      </c>
      <c r="E485" s="5">
        <v>0</v>
      </c>
      <c r="F485" s="12">
        <f>SUMIFS([1]RAMP!D:D,[1]RAMP!B:B,B485,[1]RAMP!C:C,C485)</f>
        <v>0</v>
      </c>
      <c r="G485" s="12">
        <f>SUMIFS([1]RAMP!E:E,[1]RAMP!B:B,B485,[1]RAMP!C:C,C485)</f>
        <v>0</v>
      </c>
      <c r="H485" s="12">
        <f>SUMIFS([1]RAMP!F:F,[1]RAMP!B:B,B485,[1]RAMP!C:C,C485)</f>
        <v>0</v>
      </c>
      <c r="I485" s="12">
        <f t="shared" si="7"/>
        <v>0</v>
      </c>
      <c r="J485" s="5">
        <v>0</v>
      </c>
      <c r="K485" s="5">
        <v>0</v>
      </c>
      <c r="L485" s="5">
        <v>0</v>
      </c>
      <c r="M485" s="5">
        <v>0</v>
      </c>
      <c r="N485" s="5">
        <v>0</v>
      </c>
      <c r="O485" s="5">
        <v>0</v>
      </c>
    </row>
    <row r="486" spans="1:15" ht="16.2" customHeight="1" x14ac:dyDescent="0.25">
      <c r="A486" s="6" t="s">
        <v>164</v>
      </c>
      <c r="B486" s="6" t="s">
        <v>165</v>
      </c>
      <c r="C486" s="6" t="s">
        <v>3</v>
      </c>
      <c r="D486" s="5">
        <v>0</v>
      </c>
      <c r="E486" s="5">
        <v>0</v>
      </c>
      <c r="F486" s="12">
        <f>SUMIFS([1]RAMP!D:D,[1]RAMP!B:B,B486,[1]RAMP!C:C,C486)</f>
        <v>0</v>
      </c>
      <c r="G486" s="12">
        <f>SUMIFS([1]RAMP!E:E,[1]RAMP!B:B,B486,[1]RAMP!C:C,C486)</f>
        <v>0</v>
      </c>
      <c r="H486" s="12">
        <f>SUMIFS([1]RAMP!F:F,[1]RAMP!B:B,B486,[1]RAMP!C:C,C486)</f>
        <v>0</v>
      </c>
      <c r="I486" s="12">
        <f t="shared" si="7"/>
        <v>0</v>
      </c>
      <c r="J486" s="5">
        <v>0</v>
      </c>
      <c r="K486" s="5">
        <v>0</v>
      </c>
      <c r="L486" s="5">
        <v>0</v>
      </c>
      <c r="M486" s="5">
        <v>0</v>
      </c>
      <c r="N486" s="5">
        <v>0</v>
      </c>
      <c r="O486" s="5">
        <v>0</v>
      </c>
    </row>
    <row r="487" spans="1:15" ht="16.2" customHeight="1" x14ac:dyDescent="0.25">
      <c r="A487" s="6" t="s">
        <v>164</v>
      </c>
      <c r="B487" s="6" t="s">
        <v>165</v>
      </c>
      <c r="C487" s="6" t="s">
        <v>4</v>
      </c>
      <c r="D487" s="5">
        <v>0</v>
      </c>
      <c r="E487" s="5">
        <v>0</v>
      </c>
      <c r="F487" s="12">
        <f>SUMIFS([1]RAMP!D:D,[1]RAMP!B:B,B487,[1]RAMP!C:C,C487)</f>
        <v>2</v>
      </c>
      <c r="G487" s="12">
        <f>SUMIFS([1]RAMP!E:E,[1]RAMP!B:B,B487,[1]RAMP!C:C,C487)</f>
        <v>0</v>
      </c>
      <c r="H487" s="12">
        <f>SUMIFS([1]RAMP!F:F,[1]RAMP!B:B,B487,[1]RAMP!C:C,C487)</f>
        <v>0</v>
      </c>
      <c r="I487" s="12">
        <f t="shared" si="7"/>
        <v>2</v>
      </c>
      <c r="J487" s="5">
        <v>0</v>
      </c>
      <c r="K487" s="5">
        <v>0</v>
      </c>
      <c r="L487" s="5">
        <v>2</v>
      </c>
      <c r="M487" s="5">
        <v>0</v>
      </c>
      <c r="N487" s="5">
        <v>0</v>
      </c>
      <c r="O487" s="5">
        <v>2</v>
      </c>
    </row>
    <row r="488" spans="1:15" ht="16.2" customHeight="1" x14ac:dyDescent="0.25">
      <c r="A488" s="6" t="s">
        <v>164</v>
      </c>
      <c r="B488" s="6" t="s">
        <v>165</v>
      </c>
      <c r="C488" s="6" t="s">
        <v>5</v>
      </c>
      <c r="D488" s="5">
        <v>0</v>
      </c>
      <c r="E488" s="5">
        <v>0</v>
      </c>
      <c r="F488" s="12">
        <f>SUMIFS([1]RAMP!D:D,[1]RAMP!B:B,B488,[1]RAMP!C:C,C488)</f>
        <v>0</v>
      </c>
      <c r="G488" s="12">
        <f>SUMIFS([1]RAMP!E:E,[1]RAMP!B:B,B488,[1]RAMP!C:C,C488)</f>
        <v>0</v>
      </c>
      <c r="H488" s="12">
        <f>SUMIFS([1]RAMP!F:F,[1]RAMP!B:B,B488,[1]RAMP!C:C,C488)</f>
        <v>0</v>
      </c>
      <c r="I488" s="12">
        <f t="shared" si="7"/>
        <v>0</v>
      </c>
      <c r="J488" s="5">
        <v>0</v>
      </c>
      <c r="K488" s="5">
        <v>0</v>
      </c>
      <c r="L488" s="5">
        <v>0</v>
      </c>
      <c r="M488" s="5">
        <v>0</v>
      </c>
      <c r="N488" s="5">
        <v>0</v>
      </c>
      <c r="O488" s="5">
        <v>0</v>
      </c>
    </row>
    <row r="489" spans="1:15" ht="16.2" customHeight="1" x14ac:dyDescent="0.25">
      <c r="A489" s="6" t="s">
        <v>164</v>
      </c>
      <c r="B489" s="6" t="s">
        <v>166</v>
      </c>
      <c r="C489" s="6" t="s">
        <v>3</v>
      </c>
      <c r="D489" s="5">
        <v>0</v>
      </c>
      <c r="E489" s="5">
        <v>0</v>
      </c>
      <c r="F489" s="12">
        <f>SUMIFS([1]RAMP!D:D,[1]RAMP!B:B,B489,[1]RAMP!C:C,C489)</f>
        <v>0</v>
      </c>
      <c r="G489" s="12">
        <f>SUMIFS([1]RAMP!E:E,[1]RAMP!B:B,B489,[1]RAMP!C:C,C489)</f>
        <v>0</v>
      </c>
      <c r="H489" s="12">
        <f>SUMIFS([1]RAMP!F:F,[1]RAMP!B:B,B489,[1]RAMP!C:C,C489)</f>
        <v>0</v>
      </c>
      <c r="I489" s="12">
        <f t="shared" si="7"/>
        <v>0</v>
      </c>
      <c r="J489" s="5">
        <v>0</v>
      </c>
      <c r="K489" s="5">
        <v>0</v>
      </c>
      <c r="L489" s="5">
        <v>0</v>
      </c>
      <c r="M489" s="5">
        <v>0</v>
      </c>
      <c r="N489" s="5">
        <v>0</v>
      </c>
      <c r="O489" s="5">
        <v>0</v>
      </c>
    </row>
    <row r="490" spans="1:15" ht="16.2" customHeight="1" x14ac:dyDescent="0.25">
      <c r="A490" s="6" t="s">
        <v>164</v>
      </c>
      <c r="B490" s="6" t="s">
        <v>166</v>
      </c>
      <c r="C490" s="6" t="s">
        <v>4</v>
      </c>
      <c r="D490" s="5">
        <v>0</v>
      </c>
      <c r="E490" s="5">
        <v>0</v>
      </c>
      <c r="F490" s="12">
        <f>SUMIFS([1]RAMP!D:D,[1]RAMP!B:B,B490,[1]RAMP!C:C,C490)</f>
        <v>0</v>
      </c>
      <c r="G490" s="12">
        <f>SUMIFS([1]RAMP!E:E,[1]RAMP!B:B,B490,[1]RAMP!C:C,C490)</f>
        <v>0</v>
      </c>
      <c r="H490" s="12">
        <f>SUMIFS([1]RAMP!F:F,[1]RAMP!B:B,B490,[1]RAMP!C:C,C490)</f>
        <v>0</v>
      </c>
      <c r="I490" s="12">
        <f t="shared" si="7"/>
        <v>0</v>
      </c>
      <c r="J490" s="5">
        <v>0</v>
      </c>
      <c r="K490" s="5">
        <v>0</v>
      </c>
      <c r="L490" s="5">
        <v>0</v>
      </c>
      <c r="M490" s="5">
        <v>0</v>
      </c>
      <c r="N490" s="5">
        <v>0</v>
      </c>
      <c r="O490" s="5">
        <v>0</v>
      </c>
    </row>
    <row r="491" spans="1:15" ht="16.2" customHeight="1" x14ac:dyDescent="0.25">
      <c r="A491" s="6" t="s">
        <v>164</v>
      </c>
      <c r="B491" s="6" t="s">
        <v>166</v>
      </c>
      <c r="C491" s="6" t="s">
        <v>5</v>
      </c>
      <c r="D491" s="5">
        <v>0</v>
      </c>
      <c r="E491" s="5">
        <v>0</v>
      </c>
      <c r="F491" s="12">
        <f>SUMIFS([1]RAMP!D:D,[1]RAMP!B:B,B491,[1]RAMP!C:C,C491)</f>
        <v>0</v>
      </c>
      <c r="G491" s="12">
        <f>SUMIFS([1]RAMP!E:E,[1]RAMP!B:B,B491,[1]RAMP!C:C,C491)</f>
        <v>0</v>
      </c>
      <c r="H491" s="12">
        <f>SUMIFS([1]RAMP!F:F,[1]RAMP!B:B,B491,[1]RAMP!C:C,C491)</f>
        <v>0</v>
      </c>
      <c r="I491" s="12">
        <f t="shared" si="7"/>
        <v>0</v>
      </c>
      <c r="J491" s="5">
        <v>0</v>
      </c>
      <c r="K491" s="5">
        <v>0</v>
      </c>
      <c r="L491" s="5">
        <v>0</v>
      </c>
      <c r="M491" s="5">
        <v>0</v>
      </c>
      <c r="N491" s="5">
        <v>0</v>
      </c>
      <c r="O491" s="5">
        <v>0</v>
      </c>
    </row>
    <row r="492" spans="1:15" ht="16.2" customHeight="1" x14ac:dyDescent="0.25">
      <c r="A492" s="6" t="s">
        <v>164</v>
      </c>
      <c r="B492" s="6" t="s">
        <v>167</v>
      </c>
      <c r="C492" s="6" t="s">
        <v>3</v>
      </c>
      <c r="D492" s="5">
        <v>0</v>
      </c>
      <c r="E492" s="5">
        <v>0</v>
      </c>
      <c r="F492" s="12">
        <f>SUMIFS([1]RAMP!D:D,[1]RAMP!B:B,B492,[1]RAMP!C:C,C492)</f>
        <v>1</v>
      </c>
      <c r="G492" s="12">
        <f>SUMIFS([1]RAMP!E:E,[1]RAMP!B:B,B492,[1]RAMP!C:C,C492)</f>
        <v>0</v>
      </c>
      <c r="H492" s="12">
        <f>SUMIFS([1]RAMP!F:F,[1]RAMP!B:B,B492,[1]RAMP!C:C,C492)</f>
        <v>0</v>
      </c>
      <c r="I492" s="12">
        <f t="shared" si="7"/>
        <v>1</v>
      </c>
      <c r="J492" s="5">
        <v>0</v>
      </c>
      <c r="K492" s="5">
        <v>0</v>
      </c>
      <c r="L492" s="5">
        <v>0</v>
      </c>
      <c r="M492" s="5">
        <v>0</v>
      </c>
      <c r="N492" s="5">
        <v>0</v>
      </c>
      <c r="O492" s="5">
        <v>0</v>
      </c>
    </row>
    <row r="493" spans="1:15" ht="16.2" customHeight="1" x14ac:dyDescent="0.25">
      <c r="A493" s="6" t="s">
        <v>164</v>
      </c>
      <c r="B493" s="6" t="s">
        <v>167</v>
      </c>
      <c r="C493" s="6" t="s">
        <v>4</v>
      </c>
      <c r="D493" s="5">
        <v>0</v>
      </c>
      <c r="E493" s="5">
        <v>0</v>
      </c>
      <c r="F493" s="12">
        <f>SUMIFS([1]RAMP!D:D,[1]RAMP!B:B,B493,[1]RAMP!C:C,C493)</f>
        <v>0</v>
      </c>
      <c r="G493" s="12">
        <f>SUMIFS([1]RAMP!E:E,[1]RAMP!B:B,B493,[1]RAMP!C:C,C493)</f>
        <v>0</v>
      </c>
      <c r="H493" s="12">
        <f>SUMIFS([1]RAMP!F:F,[1]RAMP!B:B,B493,[1]RAMP!C:C,C493)</f>
        <v>0</v>
      </c>
      <c r="I493" s="12">
        <f t="shared" si="7"/>
        <v>0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 s="5">
        <v>0</v>
      </c>
    </row>
    <row r="494" spans="1:15" ht="16.2" customHeight="1" x14ac:dyDescent="0.25">
      <c r="A494" s="6" t="s">
        <v>164</v>
      </c>
      <c r="B494" s="6" t="s">
        <v>167</v>
      </c>
      <c r="C494" s="6" t="s">
        <v>5</v>
      </c>
      <c r="D494" s="5">
        <v>0</v>
      </c>
      <c r="E494" s="5">
        <v>0</v>
      </c>
      <c r="F494" s="12">
        <f>SUMIFS([1]RAMP!D:D,[1]RAMP!B:B,B494,[1]RAMP!C:C,C494)</f>
        <v>0</v>
      </c>
      <c r="G494" s="12">
        <f>SUMIFS([1]RAMP!E:E,[1]RAMP!B:B,B494,[1]RAMP!C:C,C494)</f>
        <v>0</v>
      </c>
      <c r="H494" s="12">
        <f>SUMIFS([1]RAMP!F:F,[1]RAMP!B:B,B494,[1]RAMP!C:C,C494)</f>
        <v>0</v>
      </c>
      <c r="I494" s="12">
        <f t="shared" si="7"/>
        <v>0</v>
      </c>
      <c r="J494" s="5">
        <v>0</v>
      </c>
      <c r="K494" s="5">
        <v>0</v>
      </c>
      <c r="L494" s="5">
        <v>0</v>
      </c>
      <c r="M494" s="5">
        <v>0</v>
      </c>
      <c r="N494" s="5">
        <v>0</v>
      </c>
      <c r="O494" s="5">
        <v>0</v>
      </c>
    </row>
    <row r="495" spans="1:15" ht="16.2" customHeight="1" x14ac:dyDescent="0.25">
      <c r="A495" s="6" t="s">
        <v>164</v>
      </c>
      <c r="B495" s="6" t="s">
        <v>168</v>
      </c>
      <c r="C495" s="6" t="s">
        <v>3</v>
      </c>
      <c r="D495" s="5">
        <v>0</v>
      </c>
      <c r="E495" s="5">
        <v>1.2</v>
      </c>
      <c r="F495" s="12">
        <f>SUMIFS([1]RAMP!D:D,[1]RAMP!B:B,B495,[1]RAMP!C:C,C495)</f>
        <v>0</v>
      </c>
      <c r="G495" s="12">
        <f>SUMIFS([1]RAMP!E:E,[1]RAMP!B:B,B495,[1]RAMP!C:C,C495)</f>
        <v>2.23</v>
      </c>
      <c r="H495" s="12">
        <f>SUMIFS([1]RAMP!F:F,[1]RAMP!B:B,B495,[1]RAMP!C:C,C495)</f>
        <v>1</v>
      </c>
      <c r="I495" s="12">
        <f t="shared" si="7"/>
        <v>4.43</v>
      </c>
      <c r="J495" s="5">
        <v>0</v>
      </c>
      <c r="K495" s="5">
        <v>2</v>
      </c>
      <c r="L495" s="5">
        <v>2</v>
      </c>
      <c r="M495" s="5">
        <v>0</v>
      </c>
      <c r="N495" s="5">
        <v>0</v>
      </c>
      <c r="O495" s="5">
        <v>4</v>
      </c>
    </row>
    <row r="496" spans="1:15" ht="16.2" customHeight="1" x14ac:dyDescent="0.25">
      <c r="A496" s="6" t="s">
        <v>164</v>
      </c>
      <c r="B496" s="6" t="s">
        <v>168</v>
      </c>
      <c r="C496" s="6" t="s">
        <v>4</v>
      </c>
      <c r="D496" s="5">
        <v>0</v>
      </c>
      <c r="E496" s="5">
        <v>0</v>
      </c>
      <c r="F496" s="12">
        <f>SUMIFS([1]RAMP!D:D,[1]RAMP!B:B,B496,[1]RAMP!C:C,C496)</f>
        <v>0</v>
      </c>
      <c r="G496" s="12">
        <f>SUMIFS([1]RAMP!E:E,[1]RAMP!B:B,B496,[1]RAMP!C:C,C496)</f>
        <v>1</v>
      </c>
      <c r="H496" s="12">
        <f>SUMIFS([1]RAMP!F:F,[1]RAMP!B:B,B496,[1]RAMP!C:C,C496)</f>
        <v>0</v>
      </c>
      <c r="I496" s="12">
        <f t="shared" si="7"/>
        <v>1</v>
      </c>
      <c r="J496" s="5">
        <v>0</v>
      </c>
      <c r="K496" s="5">
        <v>0</v>
      </c>
      <c r="L496" s="5">
        <v>0</v>
      </c>
      <c r="M496" s="5">
        <v>0</v>
      </c>
      <c r="N496" s="5">
        <v>0</v>
      </c>
      <c r="O496" s="5">
        <v>0</v>
      </c>
    </row>
    <row r="497" spans="1:15" ht="16.2" customHeight="1" x14ac:dyDescent="0.25">
      <c r="A497" s="6" t="s">
        <v>164</v>
      </c>
      <c r="B497" s="6" t="s">
        <v>168</v>
      </c>
      <c r="C497" s="6" t="s">
        <v>5</v>
      </c>
      <c r="D497" s="5">
        <v>0</v>
      </c>
      <c r="E497" s="5">
        <v>0</v>
      </c>
      <c r="F497" s="12">
        <f>SUMIFS([1]RAMP!D:D,[1]RAMP!B:B,B497,[1]RAMP!C:C,C497)</f>
        <v>0</v>
      </c>
      <c r="G497" s="12">
        <f>SUMIFS([1]RAMP!E:E,[1]RAMP!B:B,B497,[1]RAMP!C:C,C497)</f>
        <v>1</v>
      </c>
      <c r="H497" s="12">
        <f>SUMIFS([1]RAMP!F:F,[1]RAMP!B:B,B497,[1]RAMP!C:C,C497)</f>
        <v>0</v>
      </c>
      <c r="I497" s="12">
        <f t="shared" si="7"/>
        <v>1</v>
      </c>
      <c r="J497" s="5">
        <v>0</v>
      </c>
      <c r="K497" s="5">
        <v>0</v>
      </c>
      <c r="L497" s="5">
        <v>0</v>
      </c>
      <c r="M497" s="5">
        <v>0</v>
      </c>
      <c r="N497" s="5">
        <v>0</v>
      </c>
      <c r="O497" s="5">
        <v>0</v>
      </c>
    </row>
    <row r="498" spans="1:15" ht="16.2" customHeight="1" x14ac:dyDescent="0.25">
      <c r="A498" s="6" t="s">
        <v>164</v>
      </c>
      <c r="B498" s="6" t="s">
        <v>169</v>
      </c>
      <c r="C498" s="6" t="s">
        <v>3</v>
      </c>
      <c r="D498" s="5">
        <v>0</v>
      </c>
      <c r="E498" s="5">
        <v>0</v>
      </c>
      <c r="F498" s="12">
        <f>SUMIFS([1]RAMP!D:D,[1]RAMP!B:B,B498,[1]RAMP!C:C,C498)</f>
        <v>0</v>
      </c>
      <c r="G498" s="12">
        <f>SUMIFS([1]RAMP!E:E,[1]RAMP!B:B,B498,[1]RAMP!C:C,C498)</f>
        <v>0</v>
      </c>
      <c r="H498" s="12">
        <f>SUMIFS([1]RAMP!F:F,[1]RAMP!B:B,B498,[1]RAMP!C:C,C498)</f>
        <v>0</v>
      </c>
      <c r="I498" s="12">
        <f t="shared" si="7"/>
        <v>0</v>
      </c>
      <c r="J498" s="5">
        <v>0</v>
      </c>
      <c r="K498" s="5">
        <v>0</v>
      </c>
      <c r="L498" s="5">
        <v>0</v>
      </c>
      <c r="M498" s="5">
        <v>0</v>
      </c>
      <c r="N498" s="5">
        <v>0</v>
      </c>
      <c r="O498" s="5">
        <v>0</v>
      </c>
    </row>
    <row r="499" spans="1:15" ht="16.2" customHeight="1" x14ac:dyDescent="0.25">
      <c r="A499" s="6" t="s">
        <v>164</v>
      </c>
      <c r="B499" s="6" t="s">
        <v>169</v>
      </c>
      <c r="C499" s="6" t="s">
        <v>4</v>
      </c>
      <c r="D499" s="5">
        <v>0</v>
      </c>
      <c r="E499" s="5">
        <v>0</v>
      </c>
      <c r="F499" s="12">
        <f>SUMIFS([1]RAMP!D:D,[1]RAMP!B:B,B499,[1]RAMP!C:C,C499)</f>
        <v>0</v>
      </c>
      <c r="G499" s="12">
        <f>SUMIFS([1]RAMP!E:E,[1]RAMP!B:B,B499,[1]RAMP!C:C,C499)</f>
        <v>0</v>
      </c>
      <c r="H499" s="12">
        <f>SUMIFS([1]RAMP!F:F,[1]RAMP!B:B,B499,[1]RAMP!C:C,C499)</f>
        <v>0</v>
      </c>
      <c r="I499" s="12">
        <f t="shared" si="7"/>
        <v>0</v>
      </c>
      <c r="J499" s="5">
        <v>0</v>
      </c>
      <c r="K499" s="5">
        <v>0</v>
      </c>
      <c r="L499" s="5">
        <v>0</v>
      </c>
      <c r="M499" s="5">
        <v>0</v>
      </c>
      <c r="N499" s="5">
        <v>0</v>
      </c>
      <c r="O499" s="5">
        <v>0</v>
      </c>
    </row>
    <row r="500" spans="1:15" ht="16.2" customHeight="1" x14ac:dyDescent="0.25">
      <c r="A500" s="6" t="s">
        <v>164</v>
      </c>
      <c r="B500" s="6" t="s">
        <v>169</v>
      </c>
      <c r="C500" s="6" t="s">
        <v>5</v>
      </c>
      <c r="D500" s="5">
        <v>0</v>
      </c>
      <c r="E500" s="5">
        <v>0</v>
      </c>
      <c r="F500" s="12">
        <f>SUMIFS([1]RAMP!D:D,[1]RAMP!B:B,B500,[1]RAMP!C:C,C500)</f>
        <v>0</v>
      </c>
      <c r="G500" s="12">
        <f>SUMIFS([1]RAMP!E:E,[1]RAMP!B:B,B500,[1]RAMP!C:C,C500)</f>
        <v>0</v>
      </c>
      <c r="H500" s="12">
        <f>SUMIFS([1]RAMP!F:F,[1]RAMP!B:B,B500,[1]RAMP!C:C,C500)</f>
        <v>0</v>
      </c>
      <c r="I500" s="12">
        <f t="shared" si="7"/>
        <v>0</v>
      </c>
      <c r="J500" s="5">
        <v>0</v>
      </c>
      <c r="K500" s="5">
        <v>0</v>
      </c>
      <c r="L500" s="5">
        <v>0</v>
      </c>
      <c r="M500" s="5">
        <v>0</v>
      </c>
      <c r="N500" s="5">
        <v>0</v>
      </c>
      <c r="O500" s="5">
        <v>0</v>
      </c>
    </row>
    <row r="501" spans="1:15" ht="16.2" customHeight="1" x14ac:dyDescent="0.25">
      <c r="A501" s="6" t="s">
        <v>164</v>
      </c>
      <c r="B501" s="6" t="s">
        <v>170</v>
      </c>
      <c r="C501" s="6" t="s">
        <v>3</v>
      </c>
      <c r="D501" s="5">
        <v>2.2000000000000002</v>
      </c>
      <c r="E501" s="5">
        <v>1</v>
      </c>
      <c r="F501" s="12">
        <f>SUMIFS([1]RAMP!D:D,[1]RAMP!B:B,B501,[1]RAMP!C:C,C501)</f>
        <v>3</v>
      </c>
      <c r="G501" s="12">
        <f>SUMIFS([1]RAMP!E:E,[1]RAMP!B:B,B501,[1]RAMP!C:C,C501)</f>
        <v>2</v>
      </c>
      <c r="H501" s="12">
        <f>SUMIFS([1]RAMP!F:F,[1]RAMP!B:B,B501,[1]RAMP!C:C,C501)</f>
        <v>1</v>
      </c>
      <c r="I501" s="12">
        <f t="shared" si="7"/>
        <v>9.1999999999999993</v>
      </c>
      <c r="J501" s="5">
        <v>2</v>
      </c>
      <c r="K501" s="5">
        <v>1</v>
      </c>
      <c r="L501" s="5">
        <v>3</v>
      </c>
      <c r="M501" s="5">
        <v>1</v>
      </c>
      <c r="N501" s="5">
        <v>2</v>
      </c>
      <c r="O501" s="5">
        <v>9</v>
      </c>
    </row>
    <row r="502" spans="1:15" ht="16.2" customHeight="1" x14ac:dyDescent="0.25">
      <c r="A502" s="6" t="s">
        <v>164</v>
      </c>
      <c r="B502" s="6" t="s">
        <v>170</v>
      </c>
      <c r="C502" s="6" t="s">
        <v>4</v>
      </c>
      <c r="D502" s="5">
        <v>0</v>
      </c>
      <c r="E502" s="5">
        <v>0</v>
      </c>
      <c r="F502" s="12">
        <f>SUMIFS([1]RAMP!D:D,[1]RAMP!B:B,B502,[1]RAMP!C:C,C502)</f>
        <v>0</v>
      </c>
      <c r="G502" s="12">
        <f>SUMIFS([1]RAMP!E:E,[1]RAMP!B:B,B502,[1]RAMP!C:C,C502)</f>
        <v>1</v>
      </c>
      <c r="H502" s="12">
        <f>SUMIFS([1]RAMP!F:F,[1]RAMP!B:B,B502,[1]RAMP!C:C,C502)</f>
        <v>0</v>
      </c>
      <c r="I502" s="12">
        <f t="shared" si="7"/>
        <v>1</v>
      </c>
      <c r="J502" s="5">
        <v>0</v>
      </c>
      <c r="K502" s="5">
        <v>0</v>
      </c>
      <c r="L502" s="5">
        <v>0</v>
      </c>
      <c r="M502" s="5">
        <v>1</v>
      </c>
      <c r="N502" s="5">
        <v>0</v>
      </c>
      <c r="O502" s="5">
        <v>1</v>
      </c>
    </row>
    <row r="503" spans="1:15" ht="16.2" customHeight="1" x14ac:dyDescent="0.25">
      <c r="A503" s="6" t="s">
        <v>164</v>
      </c>
      <c r="B503" s="6" t="s">
        <v>170</v>
      </c>
      <c r="C503" s="6" t="s">
        <v>5</v>
      </c>
      <c r="D503" s="5">
        <v>0</v>
      </c>
      <c r="E503" s="5">
        <v>1</v>
      </c>
      <c r="F503" s="12">
        <f>SUMIFS([1]RAMP!D:D,[1]RAMP!B:B,B503,[1]RAMP!C:C,C503)</f>
        <v>1</v>
      </c>
      <c r="G503" s="12">
        <f>SUMIFS([1]RAMP!E:E,[1]RAMP!B:B,B503,[1]RAMP!C:C,C503)</f>
        <v>0</v>
      </c>
      <c r="H503" s="12">
        <f>SUMIFS([1]RAMP!F:F,[1]RAMP!B:B,B503,[1]RAMP!C:C,C503)</f>
        <v>0</v>
      </c>
      <c r="I503" s="12">
        <f t="shared" si="7"/>
        <v>2</v>
      </c>
      <c r="J503" s="5">
        <v>0</v>
      </c>
      <c r="K503" s="5">
        <v>1</v>
      </c>
      <c r="L503" s="5">
        <v>1</v>
      </c>
      <c r="M503" s="5">
        <v>0</v>
      </c>
      <c r="N503" s="5">
        <v>0</v>
      </c>
      <c r="O503" s="5">
        <v>2</v>
      </c>
    </row>
    <row r="504" spans="1:15" ht="16.2" customHeight="1" x14ac:dyDescent="0.25">
      <c r="A504" s="6" t="s">
        <v>171</v>
      </c>
      <c r="B504" s="6" t="s">
        <v>173</v>
      </c>
      <c r="C504" s="6" t="s">
        <v>3</v>
      </c>
      <c r="D504" s="5">
        <v>7.63</v>
      </c>
      <c r="E504" s="5">
        <v>4.03</v>
      </c>
      <c r="F504" s="12">
        <f>SUMIFS([1]RAMP!D:D,[1]RAMP!B:B,B504,[1]RAMP!C:C,C504)</f>
        <v>6.67</v>
      </c>
      <c r="G504" s="12">
        <f>SUMIFS([1]RAMP!E:E,[1]RAMP!B:B,B504,[1]RAMP!C:C,C504)</f>
        <v>9.94</v>
      </c>
      <c r="H504" s="12">
        <f>SUMIFS([1]RAMP!F:F,[1]RAMP!B:B,B504,[1]RAMP!C:C,C504)</f>
        <v>9.16</v>
      </c>
      <c r="I504" s="12">
        <f t="shared" si="7"/>
        <v>37.429999999999993</v>
      </c>
      <c r="J504" s="5">
        <v>6.5</v>
      </c>
      <c r="K504" s="5">
        <v>6.86</v>
      </c>
      <c r="L504" s="5">
        <v>8.8699999999999992</v>
      </c>
      <c r="M504" s="5">
        <v>7.91</v>
      </c>
      <c r="N504" s="5">
        <v>8.98</v>
      </c>
      <c r="O504" s="5">
        <v>39.119999999999997</v>
      </c>
    </row>
    <row r="505" spans="1:15" ht="16.2" customHeight="1" x14ac:dyDescent="0.25">
      <c r="A505" s="6" t="s">
        <v>171</v>
      </c>
      <c r="B505" s="6" t="s">
        <v>173</v>
      </c>
      <c r="C505" s="6" t="s">
        <v>4</v>
      </c>
      <c r="D505" s="5">
        <v>0</v>
      </c>
      <c r="E505" s="5">
        <v>0</v>
      </c>
      <c r="F505" s="12">
        <f>SUMIFS([1]RAMP!D:D,[1]RAMP!B:B,B505,[1]RAMP!C:C,C505)</f>
        <v>0</v>
      </c>
      <c r="G505" s="12">
        <f>SUMIFS([1]RAMP!E:E,[1]RAMP!B:B,B505,[1]RAMP!C:C,C505)</f>
        <v>0</v>
      </c>
      <c r="H505" s="12">
        <f>SUMIFS([1]RAMP!F:F,[1]RAMP!B:B,B505,[1]RAMP!C:C,C505)</f>
        <v>0</v>
      </c>
      <c r="I505" s="12">
        <f t="shared" si="7"/>
        <v>0</v>
      </c>
      <c r="J505" s="5">
        <v>0</v>
      </c>
      <c r="K505" s="5">
        <v>0</v>
      </c>
      <c r="L505" s="5">
        <v>0</v>
      </c>
      <c r="M505" s="5">
        <v>0</v>
      </c>
      <c r="N505" s="5">
        <v>0</v>
      </c>
      <c r="O505" s="5">
        <v>0</v>
      </c>
    </row>
    <row r="506" spans="1:15" ht="16.2" customHeight="1" x14ac:dyDescent="0.25">
      <c r="A506" s="6" t="s">
        <v>171</v>
      </c>
      <c r="B506" s="6" t="s">
        <v>173</v>
      </c>
      <c r="C506" s="6" t="s">
        <v>5</v>
      </c>
      <c r="D506" s="5">
        <v>2.33</v>
      </c>
      <c r="E506" s="5">
        <v>0.83</v>
      </c>
      <c r="F506" s="12">
        <f>SUMIFS([1]RAMP!D:D,[1]RAMP!B:B,B506,[1]RAMP!C:C,C506)</f>
        <v>3</v>
      </c>
      <c r="G506" s="12">
        <f>SUMIFS([1]RAMP!E:E,[1]RAMP!B:B,B506,[1]RAMP!C:C,C506)</f>
        <v>1</v>
      </c>
      <c r="H506" s="12">
        <f>SUMIFS([1]RAMP!F:F,[1]RAMP!B:B,B506,[1]RAMP!C:C,C506)</f>
        <v>1.5</v>
      </c>
      <c r="I506" s="12">
        <f t="shared" si="7"/>
        <v>8.66</v>
      </c>
      <c r="J506" s="5">
        <v>2.83</v>
      </c>
      <c r="K506" s="5">
        <v>2.83</v>
      </c>
      <c r="L506" s="5">
        <v>2</v>
      </c>
      <c r="M506" s="5">
        <v>1</v>
      </c>
      <c r="N506" s="5">
        <v>2</v>
      </c>
      <c r="O506" s="5">
        <v>10.66</v>
      </c>
    </row>
    <row r="507" spans="1:15" ht="16.2" customHeight="1" x14ac:dyDescent="0.25">
      <c r="A507" s="6" t="s">
        <v>171</v>
      </c>
      <c r="B507" s="6" t="s">
        <v>174</v>
      </c>
      <c r="C507" s="6" t="s">
        <v>3</v>
      </c>
      <c r="D507" s="5">
        <v>0</v>
      </c>
      <c r="E507" s="5">
        <v>0</v>
      </c>
      <c r="F507" s="12">
        <f>SUMIFS([1]RAMP!D:D,[1]RAMP!B:B,B507,[1]RAMP!C:C,C507)</f>
        <v>0</v>
      </c>
      <c r="G507" s="12">
        <f>SUMIFS([1]RAMP!E:E,[1]RAMP!B:B,B507,[1]RAMP!C:C,C507)</f>
        <v>0</v>
      </c>
      <c r="H507" s="12">
        <f>SUMIFS([1]RAMP!F:F,[1]RAMP!B:B,B507,[1]RAMP!C:C,C507)</f>
        <v>0</v>
      </c>
      <c r="I507" s="12">
        <f t="shared" si="7"/>
        <v>0</v>
      </c>
      <c r="J507" s="5">
        <v>0</v>
      </c>
      <c r="K507" s="5">
        <v>0</v>
      </c>
      <c r="L507" s="5">
        <v>0</v>
      </c>
      <c r="M507" s="5">
        <v>0</v>
      </c>
      <c r="N507" s="5">
        <v>0</v>
      </c>
      <c r="O507" s="5">
        <v>0</v>
      </c>
    </row>
    <row r="508" spans="1:15" ht="16.2" customHeight="1" x14ac:dyDescent="0.25">
      <c r="A508" s="6" t="s">
        <v>171</v>
      </c>
      <c r="B508" s="6" t="s">
        <v>174</v>
      </c>
      <c r="C508" s="6" t="s">
        <v>4</v>
      </c>
      <c r="D508" s="5">
        <v>0</v>
      </c>
      <c r="E508" s="5">
        <v>0</v>
      </c>
      <c r="F508" s="12">
        <f>SUMIFS([1]RAMP!D:D,[1]RAMP!B:B,B508,[1]RAMP!C:C,C508)</f>
        <v>0</v>
      </c>
      <c r="G508" s="12">
        <f>SUMIFS([1]RAMP!E:E,[1]RAMP!B:B,B508,[1]RAMP!C:C,C508)</f>
        <v>0</v>
      </c>
      <c r="H508" s="12">
        <f>SUMIFS([1]RAMP!F:F,[1]RAMP!B:B,B508,[1]RAMP!C:C,C508)</f>
        <v>0</v>
      </c>
      <c r="I508" s="12">
        <f t="shared" si="7"/>
        <v>0</v>
      </c>
      <c r="J508" s="5">
        <v>0</v>
      </c>
      <c r="K508" s="5">
        <v>0</v>
      </c>
      <c r="L508" s="5">
        <v>0</v>
      </c>
      <c r="M508" s="5">
        <v>0</v>
      </c>
      <c r="N508" s="5">
        <v>0</v>
      </c>
      <c r="O508" s="5">
        <v>0</v>
      </c>
    </row>
    <row r="509" spans="1:15" ht="16.2" customHeight="1" x14ac:dyDescent="0.25">
      <c r="A509" s="6" t="s">
        <v>171</v>
      </c>
      <c r="B509" s="6" t="s">
        <v>174</v>
      </c>
      <c r="C509" s="6" t="s">
        <v>5</v>
      </c>
      <c r="D509" s="5">
        <v>0</v>
      </c>
      <c r="E509" s="5">
        <v>0</v>
      </c>
      <c r="F509" s="12">
        <f>SUMIFS([1]RAMP!D:D,[1]RAMP!B:B,B509,[1]RAMP!C:C,C509)</f>
        <v>0</v>
      </c>
      <c r="G509" s="12">
        <f>SUMIFS([1]RAMP!E:E,[1]RAMP!B:B,B509,[1]RAMP!C:C,C509)</f>
        <v>0</v>
      </c>
      <c r="H509" s="12">
        <f>SUMIFS([1]RAMP!F:F,[1]RAMP!B:B,B509,[1]RAMP!C:C,C509)</f>
        <v>0</v>
      </c>
      <c r="I509" s="12">
        <f t="shared" si="7"/>
        <v>0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  <c r="O509" s="5">
        <v>0</v>
      </c>
    </row>
    <row r="510" spans="1:15" ht="16.2" customHeight="1" x14ac:dyDescent="0.25">
      <c r="A510" s="6" t="s">
        <v>171</v>
      </c>
      <c r="B510" s="6" t="s">
        <v>176</v>
      </c>
      <c r="C510" s="6" t="s">
        <v>3</v>
      </c>
      <c r="D510" s="5">
        <v>22.17</v>
      </c>
      <c r="E510" s="5">
        <v>21.6</v>
      </c>
      <c r="F510" s="12">
        <f>SUMIFS([1]RAMP!D:D,[1]RAMP!B:B,B510,[1]RAMP!C:C,C510)</f>
        <v>29.45</v>
      </c>
      <c r="G510" s="12">
        <f>SUMIFS([1]RAMP!E:E,[1]RAMP!B:B,B510,[1]RAMP!C:C,C510)</f>
        <v>14.76</v>
      </c>
      <c r="H510" s="12">
        <f>SUMIFS([1]RAMP!F:F,[1]RAMP!B:B,B510,[1]RAMP!C:C,C510)</f>
        <v>11.57</v>
      </c>
      <c r="I510" s="12">
        <f t="shared" si="7"/>
        <v>99.550000000000011</v>
      </c>
      <c r="J510" s="5">
        <v>41.72</v>
      </c>
      <c r="K510" s="5">
        <v>52.53</v>
      </c>
      <c r="L510" s="5">
        <v>48.6</v>
      </c>
      <c r="M510" s="5">
        <v>43.55</v>
      </c>
      <c r="N510" s="5">
        <v>45.32</v>
      </c>
      <c r="O510" s="5">
        <v>231.72</v>
      </c>
    </row>
    <row r="511" spans="1:15" ht="16.2" customHeight="1" x14ac:dyDescent="0.25">
      <c r="A511" s="6" t="s">
        <v>171</v>
      </c>
      <c r="B511" s="6" t="s">
        <v>176</v>
      </c>
      <c r="C511" s="6" t="s">
        <v>4</v>
      </c>
      <c r="D511" s="5">
        <v>1</v>
      </c>
      <c r="E511" s="5">
        <v>1</v>
      </c>
      <c r="F511" s="12">
        <f>SUMIFS([1]RAMP!D:D,[1]RAMP!B:B,B511,[1]RAMP!C:C,C511)</f>
        <v>0</v>
      </c>
      <c r="G511" s="12">
        <f>SUMIFS([1]RAMP!E:E,[1]RAMP!B:B,B511,[1]RAMP!C:C,C511)</f>
        <v>0</v>
      </c>
      <c r="H511" s="12">
        <f>SUMIFS([1]RAMP!F:F,[1]RAMP!B:B,B511,[1]RAMP!C:C,C511)</f>
        <v>0</v>
      </c>
      <c r="I511" s="12">
        <f t="shared" si="7"/>
        <v>2</v>
      </c>
      <c r="J511" s="5">
        <v>0.5</v>
      </c>
      <c r="K511" s="5">
        <v>1</v>
      </c>
      <c r="L511" s="5">
        <v>0</v>
      </c>
      <c r="M511" s="5">
        <v>0</v>
      </c>
      <c r="N511" s="5">
        <v>0</v>
      </c>
      <c r="O511" s="5">
        <v>1.5</v>
      </c>
    </row>
    <row r="512" spans="1:15" ht="16.2" customHeight="1" x14ac:dyDescent="0.25">
      <c r="A512" s="6" t="s">
        <v>171</v>
      </c>
      <c r="B512" s="6" t="s">
        <v>176</v>
      </c>
      <c r="C512" s="6" t="s">
        <v>5</v>
      </c>
      <c r="D512" s="5">
        <v>7</v>
      </c>
      <c r="E512" s="5">
        <v>3.83</v>
      </c>
      <c r="F512" s="12">
        <f>SUMIFS([1]RAMP!D:D,[1]RAMP!B:B,B512,[1]RAMP!C:C,C512)</f>
        <v>4.5</v>
      </c>
      <c r="G512" s="12">
        <f>SUMIFS([1]RAMP!E:E,[1]RAMP!B:B,B512,[1]RAMP!C:C,C512)</f>
        <v>2</v>
      </c>
      <c r="H512" s="12">
        <f>SUMIFS([1]RAMP!F:F,[1]RAMP!B:B,B512,[1]RAMP!C:C,C512)</f>
        <v>6.7</v>
      </c>
      <c r="I512" s="12">
        <f t="shared" si="7"/>
        <v>24.029999999999998</v>
      </c>
      <c r="J512" s="5">
        <v>4.5</v>
      </c>
      <c r="K512" s="5">
        <v>4</v>
      </c>
      <c r="L512" s="5">
        <v>9</v>
      </c>
      <c r="M512" s="5">
        <v>8</v>
      </c>
      <c r="N512" s="5">
        <v>6.5</v>
      </c>
      <c r="O512" s="5">
        <v>32</v>
      </c>
    </row>
    <row r="513" spans="1:15" ht="16.2" customHeight="1" x14ac:dyDescent="0.25">
      <c r="A513" s="6" t="s">
        <v>171</v>
      </c>
      <c r="B513" s="6" t="s">
        <v>177</v>
      </c>
      <c r="C513" s="6" t="s">
        <v>3</v>
      </c>
      <c r="D513" s="5">
        <v>10.29</v>
      </c>
      <c r="E513" s="5">
        <v>7.39</v>
      </c>
      <c r="F513" s="12">
        <f>SUMIFS([1]RAMP!D:D,[1]RAMP!B:B,B513,[1]RAMP!C:C,C513)</f>
        <v>11.19</v>
      </c>
      <c r="G513" s="12">
        <f>SUMIFS([1]RAMP!E:E,[1]RAMP!B:B,B513,[1]RAMP!C:C,C513)</f>
        <v>12.46</v>
      </c>
      <c r="H513" s="12">
        <f>SUMIFS([1]RAMP!F:F,[1]RAMP!B:B,B513,[1]RAMP!C:C,C513)</f>
        <v>8.0399999999999991</v>
      </c>
      <c r="I513" s="12">
        <f t="shared" si="7"/>
        <v>49.37</v>
      </c>
      <c r="J513" s="5">
        <v>19.04</v>
      </c>
      <c r="K513" s="5">
        <v>16.3</v>
      </c>
      <c r="L513" s="5">
        <v>18.97</v>
      </c>
      <c r="M513" s="5">
        <v>20.23</v>
      </c>
      <c r="N513" s="5">
        <v>15.86</v>
      </c>
      <c r="O513" s="5">
        <v>90.4</v>
      </c>
    </row>
    <row r="514" spans="1:15" ht="16.2" customHeight="1" x14ac:dyDescent="0.25">
      <c r="A514" s="6" t="s">
        <v>171</v>
      </c>
      <c r="B514" s="6" t="s">
        <v>177</v>
      </c>
      <c r="C514" s="6" t="s">
        <v>4</v>
      </c>
      <c r="D514" s="5">
        <v>1</v>
      </c>
      <c r="E514" s="5">
        <v>1</v>
      </c>
      <c r="F514" s="12">
        <f>SUMIFS([1]RAMP!D:D,[1]RAMP!B:B,B514,[1]RAMP!C:C,C514)</f>
        <v>3.5</v>
      </c>
      <c r="G514" s="12">
        <f>SUMIFS([1]RAMP!E:E,[1]RAMP!B:B,B514,[1]RAMP!C:C,C514)</f>
        <v>2.5099999999999998</v>
      </c>
      <c r="H514" s="12">
        <f>SUMIFS([1]RAMP!F:F,[1]RAMP!B:B,B514,[1]RAMP!C:C,C514)</f>
        <v>1</v>
      </c>
      <c r="I514" s="12">
        <f t="shared" si="7"/>
        <v>9.01</v>
      </c>
      <c r="J514" s="5">
        <v>1.5</v>
      </c>
      <c r="K514" s="5">
        <v>1</v>
      </c>
      <c r="L514" s="5">
        <v>1.5</v>
      </c>
      <c r="M514" s="5">
        <v>2.0099999999999998</v>
      </c>
      <c r="N514" s="5">
        <v>0.54</v>
      </c>
      <c r="O514" s="5">
        <v>6.55</v>
      </c>
    </row>
    <row r="515" spans="1:15" ht="16.2" customHeight="1" x14ac:dyDescent="0.25">
      <c r="A515" s="6" t="s">
        <v>171</v>
      </c>
      <c r="B515" s="6" t="s">
        <v>177</v>
      </c>
      <c r="C515" s="6" t="s">
        <v>5</v>
      </c>
      <c r="D515" s="5">
        <v>1.1499999999999999</v>
      </c>
      <c r="E515" s="5">
        <v>3</v>
      </c>
      <c r="F515" s="12">
        <f>SUMIFS([1]RAMP!D:D,[1]RAMP!B:B,B515,[1]RAMP!C:C,C515)</f>
        <v>0.95</v>
      </c>
      <c r="G515" s="12">
        <f>SUMIFS([1]RAMP!E:E,[1]RAMP!B:B,B515,[1]RAMP!C:C,C515)</f>
        <v>2.69</v>
      </c>
      <c r="H515" s="12">
        <f>SUMIFS([1]RAMP!F:F,[1]RAMP!B:B,B515,[1]RAMP!C:C,C515)</f>
        <v>0.5</v>
      </c>
      <c r="I515" s="12">
        <f t="shared" si="7"/>
        <v>8.2900000000000009</v>
      </c>
      <c r="J515" s="5">
        <v>1.2</v>
      </c>
      <c r="K515" s="5">
        <v>1.7</v>
      </c>
      <c r="L515" s="5">
        <v>3.1</v>
      </c>
      <c r="M515" s="5">
        <v>1.95</v>
      </c>
      <c r="N515" s="5">
        <v>3.1</v>
      </c>
      <c r="O515" s="5">
        <v>11.05</v>
      </c>
    </row>
    <row r="516" spans="1:15" ht="16.2" customHeight="1" x14ac:dyDescent="0.25">
      <c r="A516" s="6" t="s">
        <v>171</v>
      </c>
      <c r="B516" s="6" t="s">
        <v>178</v>
      </c>
      <c r="C516" s="6" t="s">
        <v>3</v>
      </c>
      <c r="D516" s="5">
        <v>3.49</v>
      </c>
      <c r="E516" s="5">
        <v>7.99</v>
      </c>
      <c r="F516" s="12">
        <f>SUMIFS([1]RAMP!D:D,[1]RAMP!B:B,B516,[1]RAMP!C:C,C516)</f>
        <v>19.88</v>
      </c>
      <c r="G516" s="12">
        <f>SUMIFS([1]RAMP!E:E,[1]RAMP!B:B,B516,[1]RAMP!C:C,C516)</f>
        <v>7.35</v>
      </c>
      <c r="H516" s="12">
        <f>SUMIFS([1]RAMP!F:F,[1]RAMP!B:B,B516,[1]RAMP!C:C,C516)</f>
        <v>6</v>
      </c>
      <c r="I516" s="12">
        <f t="shared" ref="I516:I579" si="8">SUM(D516:H516)</f>
        <v>44.71</v>
      </c>
      <c r="J516" s="5">
        <v>8.34</v>
      </c>
      <c r="K516" s="5">
        <v>7</v>
      </c>
      <c r="L516" s="5">
        <v>4</v>
      </c>
      <c r="M516" s="5">
        <v>11.5</v>
      </c>
      <c r="N516" s="5">
        <v>5.5</v>
      </c>
      <c r="O516" s="5">
        <v>36.340000000000003</v>
      </c>
    </row>
    <row r="517" spans="1:15" ht="16.2" customHeight="1" x14ac:dyDescent="0.25">
      <c r="A517" s="6" t="s">
        <v>171</v>
      </c>
      <c r="B517" s="6" t="s">
        <v>178</v>
      </c>
      <c r="C517" s="6" t="s">
        <v>4</v>
      </c>
      <c r="D517" s="5">
        <v>1</v>
      </c>
      <c r="E517" s="5">
        <v>1</v>
      </c>
      <c r="F517" s="12">
        <f>SUMIFS([1]RAMP!D:D,[1]RAMP!B:B,B517,[1]RAMP!C:C,C517)</f>
        <v>1</v>
      </c>
      <c r="G517" s="12">
        <f>SUMIFS([1]RAMP!E:E,[1]RAMP!B:B,B517,[1]RAMP!C:C,C517)</f>
        <v>0</v>
      </c>
      <c r="H517" s="12">
        <f>SUMIFS([1]RAMP!F:F,[1]RAMP!B:B,B517,[1]RAMP!C:C,C517)</f>
        <v>5</v>
      </c>
      <c r="I517" s="12">
        <f t="shared" si="8"/>
        <v>8</v>
      </c>
      <c r="J517" s="5">
        <v>2</v>
      </c>
      <c r="K517" s="5">
        <v>1</v>
      </c>
      <c r="L517" s="5">
        <v>0</v>
      </c>
      <c r="M517" s="5">
        <v>0</v>
      </c>
      <c r="N517" s="5">
        <v>0</v>
      </c>
      <c r="O517" s="5">
        <v>3</v>
      </c>
    </row>
    <row r="518" spans="1:15" ht="16.2" customHeight="1" x14ac:dyDescent="0.25">
      <c r="A518" s="6" t="s">
        <v>171</v>
      </c>
      <c r="B518" s="6" t="s">
        <v>178</v>
      </c>
      <c r="C518" s="6" t="s">
        <v>5</v>
      </c>
      <c r="D518" s="5">
        <v>7.5</v>
      </c>
      <c r="E518" s="5">
        <v>4</v>
      </c>
      <c r="F518" s="12">
        <f>SUMIFS([1]RAMP!D:D,[1]RAMP!B:B,B518,[1]RAMP!C:C,C518)</f>
        <v>4.33</v>
      </c>
      <c r="G518" s="12">
        <f>SUMIFS([1]RAMP!E:E,[1]RAMP!B:B,B518,[1]RAMP!C:C,C518)</f>
        <v>6.65</v>
      </c>
      <c r="H518" s="12">
        <f>SUMIFS([1]RAMP!F:F,[1]RAMP!B:B,B518,[1]RAMP!C:C,C518)</f>
        <v>2</v>
      </c>
      <c r="I518" s="12">
        <f t="shared" si="8"/>
        <v>24.48</v>
      </c>
      <c r="J518" s="5">
        <v>12.5</v>
      </c>
      <c r="K518" s="5">
        <v>4</v>
      </c>
      <c r="L518" s="5">
        <v>5</v>
      </c>
      <c r="M518" s="5">
        <v>8.65</v>
      </c>
      <c r="N518" s="5">
        <v>7</v>
      </c>
      <c r="O518" s="5">
        <v>37.15</v>
      </c>
    </row>
    <row r="519" spans="1:15" ht="16.2" customHeight="1" x14ac:dyDescent="0.25">
      <c r="A519" s="6" t="s">
        <v>171</v>
      </c>
      <c r="B519" s="6" t="s">
        <v>179</v>
      </c>
      <c r="C519" s="6" t="s">
        <v>3</v>
      </c>
      <c r="D519" s="5">
        <v>1.29</v>
      </c>
      <c r="E519" s="5">
        <v>0.8</v>
      </c>
      <c r="F519" s="12">
        <f>SUMIFS([1]RAMP!D:D,[1]RAMP!B:B,B519,[1]RAMP!C:C,C519)</f>
        <v>0</v>
      </c>
      <c r="G519" s="12">
        <f>SUMIFS([1]RAMP!E:E,[1]RAMP!B:B,B519,[1]RAMP!C:C,C519)</f>
        <v>0.52</v>
      </c>
      <c r="H519" s="12">
        <f>SUMIFS([1]RAMP!F:F,[1]RAMP!B:B,B519,[1]RAMP!C:C,C519)</f>
        <v>1.2</v>
      </c>
      <c r="I519" s="12">
        <f t="shared" si="8"/>
        <v>3.8099999999999996</v>
      </c>
      <c r="J519" s="5">
        <v>0</v>
      </c>
      <c r="K519" s="5">
        <v>0.8</v>
      </c>
      <c r="L519" s="5">
        <v>0.8</v>
      </c>
      <c r="M519" s="5">
        <v>0.4</v>
      </c>
      <c r="N519" s="5">
        <v>0</v>
      </c>
      <c r="O519" s="5">
        <v>2</v>
      </c>
    </row>
    <row r="520" spans="1:15" ht="16.2" customHeight="1" x14ac:dyDescent="0.25">
      <c r="A520" s="6" t="s">
        <v>171</v>
      </c>
      <c r="B520" s="6" t="s">
        <v>179</v>
      </c>
      <c r="C520" s="6" t="s">
        <v>4</v>
      </c>
      <c r="D520" s="5">
        <v>0</v>
      </c>
      <c r="E520" s="5">
        <v>0</v>
      </c>
      <c r="F520" s="12">
        <f>SUMIFS([1]RAMP!D:D,[1]RAMP!B:B,B520,[1]RAMP!C:C,C520)</f>
        <v>0</v>
      </c>
      <c r="G520" s="12">
        <f>SUMIFS([1]RAMP!E:E,[1]RAMP!B:B,B520,[1]RAMP!C:C,C520)</f>
        <v>0</v>
      </c>
      <c r="H520" s="12">
        <f>SUMIFS([1]RAMP!F:F,[1]RAMP!B:B,B520,[1]RAMP!C:C,C520)</f>
        <v>0</v>
      </c>
      <c r="I520" s="12">
        <f t="shared" si="8"/>
        <v>0</v>
      </c>
      <c r="J520" s="5">
        <v>0</v>
      </c>
      <c r="K520" s="5">
        <v>0</v>
      </c>
      <c r="L520" s="5">
        <v>0</v>
      </c>
      <c r="M520" s="5">
        <v>0</v>
      </c>
      <c r="N520" s="5">
        <v>0</v>
      </c>
      <c r="O520" s="5">
        <v>0</v>
      </c>
    </row>
    <row r="521" spans="1:15" ht="16.2" customHeight="1" x14ac:dyDescent="0.25">
      <c r="A521" s="6" t="s">
        <v>171</v>
      </c>
      <c r="B521" s="6" t="s">
        <v>179</v>
      </c>
      <c r="C521" s="6" t="s">
        <v>5</v>
      </c>
      <c r="D521" s="5">
        <v>0.4</v>
      </c>
      <c r="E521" s="5">
        <v>0</v>
      </c>
      <c r="F521" s="12">
        <f>SUMIFS([1]RAMP!D:D,[1]RAMP!B:B,B521,[1]RAMP!C:C,C521)</f>
        <v>0</v>
      </c>
      <c r="G521" s="12">
        <f>SUMIFS([1]RAMP!E:E,[1]RAMP!B:B,B521,[1]RAMP!C:C,C521)</f>
        <v>0</v>
      </c>
      <c r="H521" s="12">
        <f>SUMIFS([1]RAMP!F:F,[1]RAMP!B:B,B521,[1]RAMP!C:C,C521)</f>
        <v>0</v>
      </c>
      <c r="I521" s="12">
        <f t="shared" si="8"/>
        <v>0.4</v>
      </c>
      <c r="J521" s="5">
        <v>0</v>
      </c>
      <c r="K521" s="5">
        <v>0</v>
      </c>
      <c r="L521" s="5">
        <v>0</v>
      </c>
      <c r="M521" s="5">
        <v>0</v>
      </c>
      <c r="N521" s="5">
        <v>0</v>
      </c>
      <c r="O521" s="5">
        <v>0</v>
      </c>
    </row>
    <row r="522" spans="1:15" ht="16.2" customHeight="1" x14ac:dyDescent="0.25">
      <c r="A522" s="6" t="s">
        <v>171</v>
      </c>
      <c r="B522" s="6" t="s">
        <v>237</v>
      </c>
      <c r="C522" s="6" t="s">
        <v>3</v>
      </c>
      <c r="D522" s="5">
        <v>6.59</v>
      </c>
      <c r="E522" s="5">
        <v>3.43</v>
      </c>
      <c r="F522" s="12">
        <f>SUMIFS([1]RAMP!D:D,[1]RAMP!B:B,B522,[1]RAMP!C:C,C522)</f>
        <v>5.42</v>
      </c>
      <c r="G522" s="12">
        <f>SUMIFS([1]RAMP!E:E,[1]RAMP!B:B,B522,[1]RAMP!C:C,C522)</f>
        <v>7.08</v>
      </c>
      <c r="H522" s="12">
        <f>SUMIFS([1]RAMP!F:F,[1]RAMP!B:B,B522,[1]RAMP!C:C,C522)</f>
        <v>3.74</v>
      </c>
      <c r="I522" s="12">
        <f t="shared" si="8"/>
        <v>26.259999999999998</v>
      </c>
      <c r="J522" s="5">
        <v>1.07</v>
      </c>
      <c r="K522" s="5">
        <v>1.57</v>
      </c>
      <c r="L522" s="5">
        <v>1.77</v>
      </c>
      <c r="M522" s="5">
        <v>1.43</v>
      </c>
      <c r="N522" s="5">
        <v>1.1100000000000001</v>
      </c>
      <c r="O522" s="5">
        <v>6.95</v>
      </c>
    </row>
    <row r="523" spans="1:15" ht="16.2" customHeight="1" x14ac:dyDescent="0.25">
      <c r="A523" s="6" t="s">
        <v>171</v>
      </c>
      <c r="B523" s="6" t="s">
        <v>237</v>
      </c>
      <c r="C523" s="6" t="s">
        <v>4</v>
      </c>
      <c r="D523" s="5">
        <v>0</v>
      </c>
      <c r="E523" s="5">
        <v>0.17</v>
      </c>
      <c r="F523" s="12">
        <f>SUMIFS([1]RAMP!D:D,[1]RAMP!B:B,B523,[1]RAMP!C:C,C523)</f>
        <v>0.83</v>
      </c>
      <c r="G523" s="12">
        <f>SUMIFS([1]RAMP!E:E,[1]RAMP!B:B,B523,[1]RAMP!C:C,C523)</f>
        <v>0.25</v>
      </c>
      <c r="H523" s="12">
        <f>SUMIFS([1]RAMP!F:F,[1]RAMP!B:B,B523,[1]RAMP!C:C,C523)</f>
        <v>0.12</v>
      </c>
      <c r="I523" s="12">
        <f t="shared" si="8"/>
        <v>1.37</v>
      </c>
      <c r="J523" s="5">
        <v>0</v>
      </c>
      <c r="K523" s="5">
        <v>0</v>
      </c>
      <c r="L523" s="5">
        <v>0</v>
      </c>
      <c r="M523" s="5">
        <v>0</v>
      </c>
      <c r="N523" s="5">
        <v>0</v>
      </c>
      <c r="O523" s="5">
        <v>0</v>
      </c>
    </row>
    <row r="524" spans="1:15" ht="16.2" customHeight="1" x14ac:dyDescent="0.25">
      <c r="A524" s="6" t="s">
        <v>171</v>
      </c>
      <c r="B524" s="6" t="s">
        <v>237</v>
      </c>
      <c r="C524" s="6" t="s">
        <v>5</v>
      </c>
      <c r="D524" s="5">
        <v>0.59</v>
      </c>
      <c r="E524" s="5">
        <v>1.43</v>
      </c>
      <c r="F524" s="12">
        <f>SUMIFS([1]RAMP!D:D,[1]RAMP!B:B,B524,[1]RAMP!C:C,C524)</f>
        <v>1.32</v>
      </c>
      <c r="G524" s="12">
        <f>SUMIFS([1]RAMP!E:E,[1]RAMP!B:B,B524,[1]RAMP!C:C,C524)</f>
        <v>0.46</v>
      </c>
      <c r="H524" s="12">
        <f>SUMIFS([1]RAMP!F:F,[1]RAMP!B:B,B524,[1]RAMP!C:C,C524)</f>
        <v>1.98</v>
      </c>
      <c r="I524" s="12">
        <f t="shared" si="8"/>
        <v>5.7799999999999994</v>
      </c>
      <c r="J524" s="5">
        <v>0</v>
      </c>
      <c r="K524" s="5">
        <v>0.33</v>
      </c>
      <c r="L524" s="5">
        <v>0.55000000000000004</v>
      </c>
      <c r="M524" s="5">
        <v>0</v>
      </c>
      <c r="N524" s="5">
        <v>1.78</v>
      </c>
      <c r="O524" s="5">
        <v>2.66</v>
      </c>
    </row>
    <row r="525" spans="1:15" ht="16.2" customHeight="1" x14ac:dyDescent="0.25">
      <c r="A525" s="6" t="s">
        <v>171</v>
      </c>
      <c r="B525" s="6" t="s">
        <v>181</v>
      </c>
      <c r="C525" s="6" t="s">
        <v>3</v>
      </c>
      <c r="D525" s="5">
        <v>0</v>
      </c>
      <c r="E525" s="5">
        <v>0</v>
      </c>
      <c r="F525" s="12">
        <f>SUMIFS([1]RAMP!D:D,[1]RAMP!B:B,B525,[1]RAMP!C:C,C525)</f>
        <v>0</v>
      </c>
      <c r="G525" s="12">
        <f>SUMIFS([1]RAMP!E:E,[1]RAMP!B:B,B525,[1]RAMP!C:C,C525)</f>
        <v>0</v>
      </c>
      <c r="H525" s="12">
        <f>SUMIFS([1]RAMP!F:F,[1]RAMP!B:B,B525,[1]RAMP!C:C,C525)</f>
        <v>0</v>
      </c>
      <c r="I525" s="12">
        <f t="shared" si="8"/>
        <v>0</v>
      </c>
      <c r="J525" s="5">
        <v>0</v>
      </c>
      <c r="K525" s="5">
        <v>0</v>
      </c>
      <c r="L525" s="5">
        <v>0</v>
      </c>
      <c r="M525" s="5">
        <v>0</v>
      </c>
      <c r="N525" s="5">
        <v>0</v>
      </c>
      <c r="O525" s="5">
        <v>0</v>
      </c>
    </row>
    <row r="526" spans="1:15" ht="16.2" customHeight="1" x14ac:dyDescent="0.25">
      <c r="A526" s="6" t="s">
        <v>171</v>
      </c>
      <c r="B526" s="6" t="s">
        <v>181</v>
      </c>
      <c r="C526" s="6" t="s">
        <v>4</v>
      </c>
      <c r="D526" s="5">
        <v>0</v>
      </c>
      <c r="E526" s="5">
        <v>0</v>
      </c>
      <c r="F526" s="12">
        <f>SUMIFS([1]RAMP!D:D,[1]RAMP!B:B,B526,[1]RAMP!C:C,C526)</f>
        <v>0</v>
      </c>
      <c r="G526" s="12">
        <f>SUMIFS([1]RAMP!E:E,[1]RAMP!B:B,B526,[1]RAMP!C:C,C526)</f>
        <v>0</v>
      </c>
      <c r="H526" s="12">
        <f>SUMIFS([1]RAMP!F:F,[1]RAMP!B:B,B526,[1]RAMP!C:C,C526)</f>
        <v>0</v>
      </c>
      <c r="I526" s="12">
        <f t="shared" si="8"/>
        <v>0</v>
      </c>
      <c r="J526" s="5">
        <v>0</v>
      </c>
      <c r="K526" s="5">
        <v>0</v>
      </c>
      <c r="L526" s="5">
        <v>0</v>
      </c>
      <c r="M526" s="5">
        <v>0</v>
      </c>
      <c r="N526" s="5">
        <v>0</v>
      </c>
      <c r="O526" s="5">
        <v>0</v>
      </c>
    </row>
    <row r="527" spans="1:15" ht="16.2" customHeight="1" x14ac:dyDescent="0.25">
      <c r="A527" s="6" t="s">
        <v>171</v>
      </c>
      <c r="B527" s="6" t="s">
        <v>181</v>
      </c>
      <c r="C527" s="6" t="s">
        <v>5</v>
      </c>
      <c r="D527" s="5">
        <v>0</v>
      </c>
      <c r="E527" s="5">
        <v>0</v>
      </c>
      <c r="F527" s="12">
        <f>SUMIFS([1]RAMP!D:D,[1]RAMP!B:B,B527,[1]RAMP!C:C,C527)</f>
        <v>0</v>
      </c>
      <c r="G527" s="12">
        <f>SUMIFS([1]RAMP!E:E,[1]RAMP!B:B,B527,[1]RAMP!C:C,C527)</f>
        <v>0</v>
      </c>
      <c r="H527" s="12">
        <f>SUMIFS([1]RAMP!F:F,[1]RAMP!B:B,B527,[1]RAMP!C:C,C527)</f>
        <v>0</v>
      </c>
      <c r="I527" s="12">
        <f t="shared" si="8"/>
        <v>0</v>
      </c>
      <c r="J527" s="5">
        <v>0</v>
      </c>
      <c r="K527" s="5">
        <v>0</v>
      </c>
      <c r="L527" s="5">
        <v>0</v>
      </c>
      <c r="M527" s="5">
        <v>0</v>
      </c>
      <c r="N527" s="5">
        <v>0</v>
      </c>
      <c r="O527" s="5">
        <v>0</v>
      </c>
    </row>
    <row r="528" spans="1:15" ht="16.2" customHeight="1" x14ac:dyDescent="0.25">
      <c r="A528" s="6" t="s">
        <v>171</v>
      </c>
      <c r="B528" s="6" t="s">
        <v>182</v>
      </c>
      <c r="C528" s="6" t="s">
        <v>3</v>
      </c>
      <c r="D528" s="5">
        <v>0</v>
      </c>
      <c r="E528" s="5">
        <v>0</v>
      </c>
      <c r="F528" s="12">
        <f>SUMIFS([1]RAMP!D:D,[1]RAMP!B:B,B528,[1]RAMP!C:C,C528)</f>
        <v>0</v>
      </c>
      <c r="G528" s="12">
        <f>SUMIFS([1]RAMP!E:E,[1]RAMP!B:B,B528,[1]RAMP!C:C,C528)</f>
        <v>0</v>
      </c>
      <c r="H528" s="12">
        <f>SUMIFS([1]RAMP!F:F,[1]RAMP!B:B,B528,[1]RAMP!C:C,C528)</f>
        <v>1</v>
      </c>
      <c r="I528" s="12">
        <f t="shared" si="8"/>
        <v>1</v>
      </c>
      <c r="J528" s="5">
        <v>0</v>
      </c>
      <c r="K528" s="5">
        <v>0</v>
      </c>
      <c r="L528" s="5">
        <v>0</v>
      </c>
      <c r="M528" s="5">
        <v>0</v>
      </c>
      <c r="N528" s="5">
        <v>1</v>
      </c>
      <c r="O528" s="5">
        <v>1</v>
      </c>
    </row>
    <row r="529" spans="1:15" ht="16.2" customHeight="1" x14ac:dyDescent="0.25">
      <c r="A529" s="6" t="s">
        <v>171</v>
      </c>
      <c r="B529" s="6" t="s">
        <v>182</v>
      </c>
      <c r="C529" s="6" t="s">
        <v>4</v>
      </c>
      <c r="D529" s="5">
        <v>0</v>
      </c>
      <c r="E529" s="5">
        <v>0</v>
      </c>
      <c r="F529" s="12">
        <f>SUMIFS([1]RAMP!D:D,[1]RAMP!B:B,B529,[1]RAMP!C:C,C529)</f>
        <v>0</v>
      </c>
      <c r="G529" s="12">
        <f>SUMIFS([1]RAMP!E:E,[1]RAMP!B:B,B529,[1]RAMP!C:C,C529)</f>
        <v>0</v>
      </c>
      <c r="H529" s="12">
        <f>SUMIFS([1]RAMP!F:F,[1]RAMP!B:B,B529,[1]RAMP!C:C,C529)</f>
        <v>0</v>
      </c>
      <c r="I529" s="12">
        <f t="shared" si="8"/>
        <v>0</v>
      </c>
      <c r="J529" s="5">
        <v>0</v>
      </c>
      <c r="K529" s="5">
        <v>0</v>
      </c>
      <c r="L529" s="5">
        <v>0</v>
      </c>
      <c r="M529" s="5">
        <v>0</v>
      </c>
      <c r="N529" s="5">
        <v>0</v>
      </c>
      <c r="O529" s="5">
        <v>0</v>
      </c>
    </row>
    <row r="530" spans="1:15" ht="16.2" customHeight="1" x14ac:dyDescent="0.25">
      <c r="A530" s="6" t="s">
        <v>171</v>
      </c>
      <c r="B530" s="6" t="s">
        <v>182</v>
      </c>
      <c r="C530" s="6" t="s">
        <v>5</v>
      </c>
      <c r="D530" s="5">
        <v>0</v>
      </c>
      <c r="E530" s="5">
        <v>0</v>
      </c>
      <c r="F530" s="12">
        <f>SUMIFS([1]RAMP!D:D,[1]RAMP!B:B,B530,[1]RAMP!C:C,C530)</f>
        <v>0</v>
      </c>
      <c r="G530" s="12">
        <f>SUMIFS([1]RAMP!E:E,[1]RAMP!B:B,B530,[1]RAMP!C:C,C530)</f>
        <v>0</v>
      </c>
      <c r="H530" s="12">
        <f>SUMIFS([1]RAMP!F:F,[1]RAMP!B:B,B530,[1]RAMP!C:C,C530)</f>
        <v>0</v>
      </c>
      <c r="I530" s="12">
        <f t="shared" si="8"/>
        <v>0</v>
      </c>
      <c r="J530" s="5">
        <v>0</v>
      </c>
      <c r="K530" s="5">
        <v>0</v>
      </c>
      <c r="L530" s="5">
        <v>0</v>
      </c>
      <c r="M530" s="5">
        <v>0</v>
      </c>
      <c r="N530" s="5">
        <v>0</v>
      </c>
      <c r="O530" s="5">
        <v>0</v>
      </c>
    </row>
    <row r="531" spans="1:15" ht="16.2" customHeight="1" x14ac:dyDescent="0.25">
      <c r="A531" s="6" t="s">
        <v>171</v>
      </c>
      <c r="B531" s="6" t="s">
        <v>183</v>
      </c>
      <c r="C531" s="6" t="s">
        <v>3</v>
      </c>
      <c r="D531" s="5">
        <v>34.945</v>
      </c>
      <c r="E531" s="5">
        <v>27.38</v>
      </c>
      <c r="F531" s="12">
        <f>SUMIFS([1]RAMP!D:D,[1]RAMP!B:B,B531,[1]RAMP!C:C,C531)</f>
        <v>47.49</v>
      </c>
      <c r="G531" s="12">
        <f>SUMIFS([1]RAMP!E:E,[1]RAMP!B:B,B531,[1]RAMP!C:C,C531)</f>
        <v>30.26</v>
      </c>
      <c r="H531" s="12">
        <f>SUMIFS([1]RAMP!F:F,[1]RAMP!B:B,B531,[1]RAMP!C:C,C531)</f>
        <v>26.77</v>
      </c>
      <c r="I531" s="12">
        <f t="shared" si="8"/>
        <v>166.845</v>
      </c>
      <c r="J531" s="5">
        <v>30.7</v>
      </c>
      <c r="K531" s="5">
        <v>31.7</v>
      </c>
      <c r="L531" s="5">
        <v>33.369999999999997</v>
      </c>
      <c r="M531" s="5">
        <v>38.1</v>
      </c>
      <c r="N531" s="5">
        <v>35.840000000000003</v>
      </c>
      <c r="O531" s="5">
        <v>169.71</v>
      </c>
    </row>
    <row r="532" spans="1:15" ht="16.2" customHeight="1" x14ac:dyDescent="0.25">
      <c r="A532" s="6" t="s">
        <v>171</v>
      </c>
      <c r="B532" s="6" t="s">
        <v>183</v>
      </c>
      <c r="C532" s="6" t="s">
        <v>4</v>
      </c>
      <c r="D532" s="5">
        <v>0</v>
      </c>
      <c r="E532" s="5">
        <v>1.25</v>
      </c>
      <c r="F532" s="12">
        <f>SUMIFS([1]RAMP!D:D,[1]RAMP!B:B,B532,[1]RAMP!C:C,C532)</f>
        <v>0</v>
      </c>
      <c r="G532" s="12">
        <f>SUMIFS([1]RAMP!E:E,[1]RAMP!B:B,B532,[1]RAMP!C:C,C532)</f>
        <v>0</v>
      </c>
      <c r="H532" s="12">
        <f>SUMIFS([1]RAMP!F:F,[1]RAMP!B:B,B532,[1]RAMP!C:C,C532)</f>
        <v>1</v>
      </c>
      <c r="I532" s="12">
        <f t="shared" si="8"/>
        <v>2.25</v>
      </c>
      <c r="J532" s="5">
        <v>0</v>
      </c>
      <c r="K532" s="5">
        <v>0</v>
      </c>
      <c r="L532" s="5">
        <v>0.25</v>
      </c>
      <c r="M532" s="5">
        <v>0</v>
      </c>
      <c r="N532" s="5">
        <v>1</v>
      </c>
      <c r="O532" s="5">
        <v>1.25</v>
      </c>
    </row>
    <row r="533" spans="1:15" ht="16.2" customHeight="1" x14ac:dyDescent="0.25">
      <c r="A533" s="6" t="s">
        <v>171</v>
      </c>
      <c r="B533" s="6" t="s">
        <v>183</v>
      </c>
      <c r="C533" s="6" t="s">
        <v>5</v>
      </c>
      <c r="D533" s="5">
        <v>6.8</v>
      </c>
      <c r="E533" s="5">
        <v>10.86</v>
      </c>
      <c r="F533" s="12">
        <f>SUMIFS([1]RAMP!D:D,[1]RAMP!B:B,B533,[1]RAMP!C:C,C533)</f>
        <v>5</v>
      </c>
      <c r="G533" s="12">
        <f>SUMIFS([1]RAMP!E:E,[1]RAMP!B:B,B533,[1]RAMP!C:C,C533)</f>
        <v>3.5</v>
      </c>
      <c r="H533" s="12">
        <f>SUMIFS([1]RAMP!F:F,[1]RAMP!B:B,B533,[1]RAMP!C:C,C533)</f>
        <v>6.38</v>
      </c>
      <c r="I533" s="12">
        <f t="shared" si="8"/>
        <v>32.54</v>
      </c>
      <c r="J533" s="5">
        <v>8.5</v>
      </c>
      <c r="K533" s="5">
        <v>8.3000000000000007</v>
      </c>
      <c r="L533" s="5">
        <v>10.25</v>
      </c>
      <c r="M533" s="5">
        <v>13</v>
      </c>
      <c r="N533" s="5">
        <v>15</v>
      </c>
      <c r="O533" s="5">
        <v>55.55</v>
      </c>
    </row>
    <row r="534" spans="1:15" ht="16.2" customHeight="1" x14ac:dyDescent="0.25">
      <c r="A534" s="6" t="s">
        <v>171</v>
      </c>
      <c r="B534" s="6" t="s">
        <v>238</v>
      </c>
      <c r="C534" s="6" t="s">
        <v>3</v>
      </c>
      <c r="D534" s="5">
        <v>0</v>
      </c>
      <c r="E534" s="5">
        <v>0</v>
      </c>
      <c r="F534" s="12">
        <f>SUMIFS([1]RAMP!D:D,[1]RAMP!B:B,B534,[1]RAMP!C:C,C534)</f>
        <v>0</v>
      </c>
      <c r="G534" s="12">
        <f>SUMIFS([1]RAMP!E:E,[1]RAMP!B:B,B534,[1]RAMP!C:C,C534)</f>
        <v>0</v>
      </c>
      <c r="H534" s="12">
        <f>SUMIFS([1]RAMP!F:F,[1]RAMP!B:B,B534,[1]RAMP!C:C,C534)</f>
        <v>0</v>
      </c>
      <c r="I534" s="12">
        <f t="shared" si="8"/>
        <v>0</v>
      </c>
      <c r="J534" s="5">
        <v>0</v>
      </c>
      <c r="K534" s="5">
        <v>0</v>
      </c>
      <c r="L534" s="5">
        <v>0</v>
      </c>
      <c r="M534" s="5">
        <v>0</v>
      </c>
      <c r="N534" s="5">
        <v>0</v>
      </c>
      <c r="O534" s="5">
        <v>0</v>
      </c>
    </row>
    <row r="535" spans="1:15" ht="16.2" customHeight="1" x14ac:dyDescent="0.25">
      <c r="A535" s="6" t="s">
        <v>171</v>
      </c>
      <c r="B535" s="6" t="s">
        <v>238</v>
      </c>
      <c r="C535" s="6" t="s">
        <v>4</v>
      </c>
      <c r="D535" s="5">
        <v>0</v>
      </c>
      <c r="E535" s="5">
        <v>0</v>
      </c>
      <c r="F535" s="12">
        <f>SUMIFS([1]RAMP!D:D,[1]RAMP!B:B,B535,[1]RAMP!C:C,C535)</f>
        <v>0</v>
      </c>
      <c r="G535" s="12">
        <f>SUMIFS([1]RAMP!E:E,[1]RAMP!B:B,B535,[1]RAMP!C:C,C535)</f>
        <v>0</v>
      </c>
      <c r="H535" s="12">
        <f>SUMIFS([1]RAMP!F:F,[1]RAMP!B:B,B535,[1]RAMP!C:C,C535)</f>
        <v>0</v>
      </c>
      <c r="I535" s="12">
        <f t="shared" si="8"/>
        <v>0</v>
      </c>
      <c r="J535" s="5">
        <v>0</v>
      </c>
      <c r="K535" s="5">
        <v>0</v>
      </c>
      <c r="L535" s="5">
        <v>0</v>
      </c>
      <c r="M535" s="5">
        <v>0</v>
      </c>
      <c r="N535" s="5">
        <v>0</v>
      </c>
      <c r="O535" s="5">
        <v>0</v>
      </c>
    </row>
    <row r="536" spans="1:15" ht="16.2" customHeight="1" x14ac:dyDescent="0.25">
      <c r="A536" s="6" t="s">
        <v>171</v>
      </c>
      <c r="B536" s="6" t="s">
        <v>238</v>
      </c>
      <c r="C536" s="6" t="s">
        <v>5</v>
      </c>
      <c r="D536" s="5">
        <v>0</v>
      </c>
      <c r="E536" s="5">
        <v>0</v>
      </c>
      <c r="F536" s="12">
        <f>SUMIFS([1]RAMP!D:D,[1]RAMP!B:B,B536,[1]RAMP!C:C,C536)</f>
        <v>0</v>
      </c>
      <c r="G536" s="12">
        <f>SUMIFS([1]RAMP!E:E,[1]RAMP!B:B,B536,[1]RAMP!C:C,C536)</f>
        <v>0</v>
      </c>
      <c r="H536" s="12">
        <f>SUMIFS([1]RAMP!F:F,[1]RAMP!B:B,B536,[1]RAMP!C:C,C536)</f>
        <v>0</v>
      </c>
      <c r="I536" s="12">
        <f t="shared" si="8"/>
        <v>0</v>
      </c>
      <c r="J536" s="5">
        <v>0</v>
      </c>
      <c r="K536" s="5">
        <v>0</v>
      </c>
      <c r="L536" s="5">
        <v>0</v>
      </c>
      <c r="M536" s="5">
        <v>0</v>
      </c>
      <c r="N536" s="5">
        <v>0</v>
      </c>
      <c r="O536" s="5">
        <v>0</v>
      </c>
    </row>
    <row r="537" spans="1:15" ht="16.2" customHeight="1" x14ac:dyDescent="0.25">
      <c r="A537" s="6" t="s">
        <v>171</v>
      </c>
      <c r="B537" s="6" t="s">
        <v>184</v>
      </c>
      <c r="C537" s="6" t="s">
        <v>3</v>
      </c>
      <c r="D537" s="5">
        <v>0</v>
      </c>
      <c r="E537" s="5">
        <v>0</v>
      </c>
      <c r="F537" s="12">
        <f>SUMIFS([1]RAMP!D:D,[1]RAMP!B:B,B537,[1]RAMP!C:C,C537)</f>
        <v>0.38</v>
      </c>
      <c r="G537" s="12">
        <f>SUMIFS([1]RAMP!E:E,[1]RAMP!B:B,B537,[1]RAMP!C:C,C537)</f>
        <v>1.38</v>
      </c>
      <c r="H537" s="12">
        <f>SUMIFS([1]RAMP!F:F,[1]RAMP!B:B,B537,[1]RAMP!C:C,C537)</f>
        <v>3.77</v>
      </c>
      <c r="I537" s="12">
        <f t="shared" si="8"/>
        <v>5.5299999999999994</v>
      </c>
      <c r="J537" s="5">
        <v>1</v>
      </c>
      <c r="K537" s="5">
        <v>1</v>
      </c>
      <c r="L537" s="5">
        <v>1</v>
      </c>
      <c r="M537" s="5">
        <v>1</v>
      </c>
      <c r="N537" s="5">
        <v>2</v>
      </c>
      <c r="O537" s="5">
        <v>6</v>
      </c>
    </row>
    <row r="538" spans="1:15" ht="16.2" customHeight="1" x14ac:dyDescent="0.25">
      <c r="A538" s="6" t="s">
        <v>171</v>
      </c>
      <c r="B538" s="6" t="s">
        <v>184</v>
      </c>
      <c r="C538" s="6" t="s">
        <v>4</v>
      </c>
      <c r="D538" s="5">
        <v>0</v>
      </c>
      <c r="E538" s="5">
        <v>0</v>
      </c>
      <c r="F538" s="12">
        <f>SUMIFS([1]RAMP!D:D,[1]RAMP!B:B,B538,[1]RAMP!C:C,C538)</f>
        <v>0.05</v>
      </c>
      <c r="G538" s="12">
        <f>SUMIFS([1]RAMP!E:E,[1]RAMP!B:B,B538,[1]RAMP!C:C,C538)</f>
        <v>0</v>
      </c>
      <c r="H538" s="12">
        <f>SUMIFS([1]RAMP!F:F,[1]RAMP!B:B,B538,[1]RAMP!C:C,C538)</f>
        <v>0</v>
      </c>
      <c r="I538" s="12">
        <f t="shared" si="8"/>
        <v>0.05</v>
      </c>
      <c r="J538" s="5">
        <v>0</v>
      </c>
      <c r="K538" s="5">
        <v>0</v>
      </c>
      <c r="L538" s="5">
        <v>0</v>
      </c>
      <c r="M538" s="5">
        <v>0</v>
      </c>
      <c r="N538" s="5">
        <v>0</v>
      </c>
      <c r="O538" s="5">
        <v>0</v>
      </c>
    </row>
    <row r="539" spans="1:15" ht="16.2" customHeight="1" x14ac:dyDescent="0.25">
      <c r="A539" s="6" t="s">
        <v>171</v>
      </c>
      <c r="B539" s="6" t="s">
        <v>184</v>
      </c>
      <c r="C539" s="6" t="s">
        <v>5</v>
      </c>
      <c r="D539" s="5">
        <v>0</v>
      </c>
      <c r="E539" s="5">
        <v>0</v>
      </c>
      <c r="F539" s="12">
        <f>SUMIFS([1]RAMP!D:D,[1]RAMP!B:B,B539,[1]RAMP!C:C,C539)</f>
        <v>0</v>
      </c>
      <c r="G539" s="12">
        <f>SUMIFS([1]RAMP!E:E,[1]RAMP!B:B,B539,[1]RAMP!C:C,C539)</f>
        <v>0.1</v>
      </c>
      <c r="H539" s="12">
        <f>SUMIFS([1]RAMP!F:F,[1]RAMP!B:B,B539,[1]RAMP!C:C,C539)</f>
        <v>0.02</v>
      </c>
      <c r="I539" s="12">
        <f t="shared" si="8"/>
        <v>0.12000000000000001</v>
      </c>
      <c r="J539" s="5">
        <v>0</v>
      </c>
      <c r="K539" s="5">
        <v>0</v>
      </c>
      <c r="L539" s="5">
        <v>0</v>
      </c>
      <c r="M539" s="5">
        <v>0</v>
      </c>
      <c r="N539" s="5">
        <v>0</v>
      </c>
      <c r="O539" s="5">
        <v>0</v>
      </c>
    </row>
    <row r="540" spans="1:15" ht="16.2" customHeight="1" x14ac:dyDescent="0.25">
      <c r="A540" s="6" t="s">
        <v>185</v>
      </c>
      <c r="B540" s="6" t="s">
        <v>186</v>
      </c>
      <c r="C540" s="6" t="s">
        <v>3</v>
      </c>
      <c r="D540" s="5">
        <v>0</v>
      </c>
      <c r="E540" s="5">
        <v>0</v>
      </c>
      <c r="F540" s="12">
        <f>SUMIFS([1]RAMP!D:D,[1]RAMP!B:B,B540,[1]RAMP!C:C,C540)</f>
        <v>0</v>
      </c>
      <c r="G540" s="12">
        <f>SUMIFS([1]RAMP!E:E,[1]RAMP!B:B,B540,[1]RAMP!C:C,C540)</f>
        <v>0</v>
      </c>
      <c r="H540" s="12">
        <f>SUMIFS([1]RAMP!F:F,[1]RAMP!B:B,B540,[1]RAMP!C:C,C540)</f>
        <v>0</v>
      </c>
      <c r="I540" s="12">
        <f t="shared" si="8"/>
        <v>0</v>
      </c>
      <c r="J540" s="5">
        <v>0</v>
      </c>
      <c r="K540" s="5">
        <v>0</v>
      </c>
      <c r="L540" s="5">
        <v>0</v>
      </c>
      <c r="M540" s="5">
        <v>0</v>
      </c>
      <c r="N540" s="5">
        <v>0</v>
      </c>
      <c r="O540" s="5">
        <v>0</v>
      </c>
    </row>
    <row r="541" spans="1:15" ht="16.2" customHeight="1" x14ac:dyDescent="0.25">
      <c r="A541" s="6" t="s">
        <v>185</v>
      </c>
      <c r="B541" s="6" t="s">
        <v>186</v>
      </c>
      <c r="C541" s="6" t="s">
        <v>4</v>
      </c>
      <c r="D541" s="5">
        <v>0</v>
      </c>
      <c r="E541" s="5">
        <v>0</v>
      </c>
      <c r="F541" s="12">
        <f>SUMIFS([1]RAMP!D:D,[1]RAMP!B:B,B541,[1]RAMP!C:C,C541)</f>
        <v>0</v>
      </c>
      <c r="G541" s="12">
        <f>SUMIFS([1]RAMP!E:E,[1]RAMP!B:B,B541,[1]RAMP!C:C,C541)</f>
        <v>0</v>
      </c>
      <c r="H541" s="12">
        <f>SUMIFS([1]RAMP!F:F,[1]RAMP!B:B,B541,[1]RAMP!C:C,C541)</f>
        <v>0</v>
      </c>
      <c r="I541" s="12">
        <f t="shared" si="8"/>
        <v>0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  <c r="O541" s="5">
        <v>0</v>
      </c>
    </row>
    <row r="542" spans="1:15" ht="16.2" customHeight="1" x14ac:dyDescent="0.25">
      <c r="A542" s="6" t="s">
        <v>185</v>
      </c>
      <c r="B542" s="6" t="s">
        <v>186</v>
      </c>
      <c r="C542" s="6" t="s">
        <v>5</v>
      </c>
      <c r="D542" s="5">
        <v>0</v>
      </c>
      <c r="E542" s="5">
        <v>0</v>
      </c>
      <c r="F542" s="12">
        <f>SUMIFS([1]RAMP!D:D,[1]RAMP!B:B,B542,[1]RAMP!C:C,C542)</f>
        <v>0</v>
      </c>
      <c r="G542" s="12">
        <f>SUMIFS([1]RAMP!E:E,[1]RAMP!B:B,B542,[1]RAMP!C:C,C542)</f>
        <v>0</v>
      </c>
      <c r="H542" s="12">
        <f>SUMIFS([1]RAMP!F:F,[1]RAMP!B:B,B542,[1]RAMP!C:C,C542)</f>
        <v>0</v>
      </c>
      <c r="I542" s="12">
        <f t="shared" si="8"/>
        <v>0</v>
      </c>
      <c r="J542" s="5">
        <v>0</v>
      </c>
      <c r="K542" s="5">
        <v>0</v>
      </c>
      <c r="L542" s="5">
        <v>0</v>
      </c>
      <c r="M542" s="5">
        <v>0</v>
      </c>
      <c r="N542" s="5">
        <v>0</v>
      </c>
      <c r="O542" s="5">
        <v>0</v>
      </c>
    </row>
    <row r="543" spans="1:15" ht="16.2" customHeight="1" x14ac:dyDescent="0.25">
      <c r="A543" s="6" t="s">
        <v>185</v>
      </c>
      <c r="B543" s="6" t="s">
        <v>187</v>
      </c>
      <c r="C543" s="6" t="s">
        <v>3</v>
      </c>
      <c r="D543" s="5">
        <v>0</v>
      </c>
      <c r="E543" s="5">
        <v>0</v>
      </c>
      <c r="F543" s="12">
        <f>SUMIFS([1]RAMP!D:D,[1]RAMP!B:B,B543,[1]RAMP!C:C,C543)</f>
        <v>0</v>
      </c>
      <c r="G543" s="12">
        <f>SUMIFS([1]RAMP!E:E,[1]RAMP!B:B,B543,[1]RAMP!C:C,C543)</f>
        <v>0</v>
      </c>
      <c r="H543" s="12">
        <f>SUMIFS([1]RAMP!F:F,[1]RAMP!B:B,B543,[1]RAMP!C:C,C543)</f>
        <v>0</v>
      </c>
      <c r="I543" s="12">
        <f t="shared" si="8"/>
        <v>0</v>
      </c>
      <c r="J543" s="5">
        <v>0</v>
      </c>
      <c r="K543" s="5">
        <v>0</v>
      </c>
      <c r="L543" s="5">
        <v>0</v>
      </c>
      <c r="M543" s="5">
        <v>0</v>
      </c>
      <c r="N543" s="5">
        <v>0</v>
      </c>
      <c r="O543" s="5">
        <v>0</v>
      </c>
    </row>
    <row r="544" spans="1:15" ht="16.2" customHeight="1" x14ac:dyDescent="0.25">
      <c r="A544" s="6" t="s">
        <v>185</v>
      </c>
      <c r="B544" s="6" t="s">
        <v>187</v>
      </c>
      <c r="C544" s="6" t="s">
        <v>4</v>
      </c>
      <c r="D544" s="5">
        <v>0</v>
      </c>
      <c r="E544" s="5">
        <v>0</v>
      </c>
      <c r="F544" s="12">
        <f>SUMIFS([1]RAMP!D:D,[1]RAMP!B:B,B544,[1]RAMP!C:C,C544)</f>
        <v>0</v>
      </c>
      <c r="G544" s="12">
        <f>SUMIFS([1]RAMP!E:E,[1]RAMP!B:B,B544,[1]RAMP!C:C,C544)</f>
        <v>0</v>
      </c>
      <c r="H544" s="12">
        <f>SUMIFS([1]RAMP!F:F,[1]RAMP!B:B,B544,[1]RAMP!C:C,C544)</f>
        <v>0</v>
      </c>
      <c r="I544" s="12">
        <f t="shared" si="8"/>
        <v>0</v>
      </c>
      <c r="J544" s="5">
        <v>0</v>
      </c>
      <c r="K544" s="5">
        <v>0</v>
      </c>
      <c r="L544" s="5">
        <v>0</v>
      </c>
      <c r="M544" s="5">
        <v>0</v>
      </c>
      <c r="N544" s="5">
        <v>0</v>
      </c>
      <c r="O544" s="5">
        <v>0</v>
      </c>
    </row>
    <row r="545" spans="1:15" ht="16.2" customHeight="1" x14ac:dyDescent="0.25">
      <c r="A545" s="6" t="s">
        <v>185</v>
      </c>
      <c r="B545" s="6" t="s">
        <v>187</v>
      </c>
      <c r="C545" s="6" t="s">
        <v>5</v>
      </c>
      <c r="D545" s="5">
        <v>0</v>
      </c>
      <c r="E545" s="5">
        <v>0</v>
      </c>
      <c r="F545" s="12">
        <f>SUMIFS([1]RAMP!D:D,[1]RAMP!B:B,B545,[1]RAMP!C:C,C545)</f>
        <v>0</v>
      </c>
      <c r="G545" s="12">
        <f>SUMIFS([1]RAMP!E:E,[1]RAMP!B:B,B545,[1]RAMP!C:C,C545)</f>
        <v>0</v>
      </c>
      <c r="H545" s="12">
        <f>SUMIFS([1]RAMP!F:F,[1]RAMP!B:B,B545,[1]RAMP!C:C,C545)</f>
        <v>0</v>
      </c>
      <c r="I545" s="12">
        <f t="shared" si="8"/>
        <v>0</v>
      </c>
      <c r="J545" s="5">
        <v>0</v>
      </c>
      <c r="K545" s="5">
        <v>0</v>
      </c>
      <c r="L545" s="5">
        <v>0</v>
      </c>
      <c r="M545" s="5">
        <v>0</v>
      </c>
      <c r="N545" s="5">
        <v>0</v>
      </c>
      <c r="O545" s="5">
        <v>0</v>
      </c>
    </row>
    <row r="546" spans="1:15" ht="16.2" customHeight="1" x14ac:dyDescent="0.25">
      <c r="A546" s="6" t="s">
        <v>185</v>
      </c>
      <c r="B546" s="6" t="s">
        <v>188</v>
      </c>
      <c r="C546" s="6" t="s">
        <v>3</v>
      </c>
      <c r="D546" s="5">
        <v>1</v>
      </c>
      <c r="E546" s="5">
        <v>1</v>
      </c>
      <c r="F546" s="12">
        <f>SUMIFS([1]RAMP!D:D,[1]RAMP!B:B,B546,[1]RAMP!C:C,C546)</f>
        <v>1</v>
      </c>
      <c r="G546" s="12">
        <f>SUMIFS([1]RAMP!E:E,[1]RAMP!B:B,B546,[1]RAMP!C:C,C546)</f>
        <v>1</v>
      </c>
      <c r="H546" s="12">
        <f>SUMIFS([1]RAMP!F:F,[1]RAMP!B:B,B546,[1]RAMP!C:C,C546)</f>
        <v>1</v>
      </c>
      <c r="I546" s="12">
        <f t="shared" si="8"/>
        <v>5</v>
      </c>
      <c r="J546" s="5">
        <v>12</v>
      </c>
      <c r="K546" s="5">
        <v>5</v>
      </c>
      <c r="L546" s="5">
        <v>3</v>
      </c>
      <c r="M546" s="5">
        <v>3</v>
      </c>
      <c r="N546" s="5">
        <v>3</v>
      </c>
      <c r="O546" s="5">
        <v>26</v>
      </c>
    </row>
    <row r="547" spans="1:15" ht="16.2" customHeight="1" x14ac:dyDescent="0.25">
      <c r="A547" s="6" t="s">
        <v>185</v>
      </c>
      <c r="B547" s="6" t="s">
        <v>188</v>
      </c>
      <c r="C547" s="6" t="s">
        <v>4</v>
      </c>
      <c r="D547" s="5">
        <v>1</v>
      </c>
      <c r="E547" s="5">
        <v>2</v>
      </c>
      <c r="F547" s="12">
        <f>SUMIFS([1]RAMP!D:D,[1]RAMP!B:B,B547,[1]RAMP!C:C,C547)</f>
        <v>0</v>
      </c>
      <c r="G547" s="12">
        <f>SUMIFS([1]RAMP!E:E,[1]RAMP!B:B,B547,[1]RAMP!C:C,C547)</f>
        <v>0</v>
      </c>
      <c r="H547" s="12">
        <f>SUMIFS([1]RAMP!F:F,[1]RAMP!B:B,B547,[1]RAMP!C:C,C547)</f>
        <v>1</v>
      </c>
      <c r="I547" s="12">
        <f t="shared" si="8"/>
        <v>4</v>
      </c>
      <c r="J547" s="5">
        <v>1</v>
      </c>
      <c r="K547" s="5">
        <v>1</v>
      </c>
      <c r="L547" s="5">
        <v>0</v>
      </c>
      <c r="M547" s="5">
        <v>0</v>
      </c>
      <c r="N547" s="5">
        <v>1</v>
      </c>
      <c r="O547" s="5">
        <v>3</v>
      </c>
    </row>
    <row r="548" spans="1:15" ht="16.2" customHeight="1" x14ac:dyDescent="0.25">
      <c r="A548" s="6" t="s">
        <v>185</v>
      </c>
      <c r="B548" s="6" t="s">
        <v>188</v>
      </c>
      <c r="C548" s="6" t="s">
        <v>5</v>
      </c>
      <c r="D548" s="5">
        <v>0</v>
      </c>
      <c r="E548" s="5">
        <v>0</v>
      </c>
      <c r="F548" s="12">
        <f>SUMIFS([1]RAMP!D:D,[1]RAMP!B:B,B548,[1]RAMP!C:C,C548)</f>
        <v>2</v>
      </c>
      <c r="G548" s="12">
        <f>SUMIFS([1]RAMP!E:E,[1]RAMP!B:B,B548,[1]RAMP!C:C,C548)</f>
        <v>1</v>
      </c>
      <c r="H548" s="12">
        <f>SUMIFS([1]RAMP!F:F,[1]RAMP!B:B,B548,[1]RAMP!C:C,C548)</f>
        <v>1</v>
      </c>
      <c r="I548" s="12">
        <f t="shared" si="8"/>
        <v>4</v>
      </c>
      <c r="J548" s="5">
        <v>0</v>
      </c>
      <c r="K548" s="5">
        <v>0</v>
      </c>
      <c r="L548" s="5">
        <v>2</v>
      </c>
      <c r="M548" s="5">
        <v>1</v>
      </c>
      <c r="N548" s="5">
        <v>1</v>
      </c>
      <c r="O548" s="5">
        <v>4</v>
      </c>
    </row>
    <row r="549" spans="1:15" ht="16.2" customHeight="1" x14ac:dyDescent="0.25">
      <c r="A549" s="6" t="s">
        <v>185</v>
      </c>
      <c r="B549" s="6" t="s">
        <v>189</v>
      </c>
      <c r="C549" s="6" t="s">
        <v>3</v>
      </c>
      <c r="D549" s="5">
        <v>0</v>
      </c>
      <c r="E549" s="5">
        <v>0</v>
      </c>
      <c r="F549" s="12">
        <f>SUMIFS([1]RAMP!D:D,[1]RAMP!B:B,B549,[1]RAMP!C:C,C549)</f>
        <v>0</v>
      </c>
      <c r="G549" s="12">
        <f>SUMIFS([1]RAMP!E:E,[1]RAMP!B:B,B549,[1]RAMP!C:C,C549)</f>
        <v>0</v>
      </c>
      <c r="H549" s="12">
        <f>SUMIFS([1]RAMP!F:F,[1]RAMP!B:B,B549,[1]RAMP!C:C,C549)</f>
        <v>0</v>
      </c>
      <c r="I549" s="12">
        <f t="shared" si="8"/>
        <v>0</v>
      </c>
      <c r="J549" s="5">
        <v>0</v>
      </c>
      <c r="K549" s="5">
        <v>0</v>
      </c>
      <c r="L549" s="5">
        <v>0</v>
      </c>
      <c r="M549" s="5">
        <v>0</v>
      </c>
      <c r="N549" s="5">
        <v>0</v>
      </c>
      <c r="O549" s="5">
        <v>0</v>
      </c>
    </row>
    <row r="550" spans="1:15" ht="16.2" customHeight="1" x14ac:dyDescent="0.25">
      <c r="A550" s="6" t="s">
        <v>185</v>
      </c>
      <c r="B550" s="6" t="s">
        <v>189</v>
      </c>
      <c r="C550" s="6" t="s">
        <v>4</v>
      </c>
      <c r="D550" s="5">
        <v>0</v>
      </c>
      <c r="E550" s="5">
        <v>0</v>
      </c>
      <c r="F550" s="12">
        <f>SUMIFS([1]RAMP!D:D,[1]RAMP!B:B,B550,[1]RAMP!C:C,C550)</f>
        <v>0</v>
      </c>
      <c r="G550" s="12">
        <f>SUMIFS([1]RAMP!E:E,[1]RAMP!B:B,B550,[1]RAMP!C:C,C550)</f>
        <v>0</v>
      </c>
      <c r="H550" s="12">
        <f>SUMIFS([1]RAMP!F:F,[1]RAMP!B:B,B550,[1]RAMP!C:C,C550)</f>
        <v>0</v>
      </c>
      <c r="I550" s="12">
        <f t="shared" si="8"/>
        <v>0</v>
      </c>
      <c r="J550" s="5">
        <v>0</v>
      </c>
      <c r="K550" s="5">
        <v>0</v>
      </c>
      <c r="L550" s="5">
        <v>0</v>
      </c>
      <c r="M550" s="5">
        <v>0</v>
      </c>
      <c r="N550" s="5">
        <v>0</v>
      </c>
      <c r="O550" s="5">
        <v>0</v>
      </c>
    </row>
    <row r="551" spans="1:15" ht="16.2" customHeight="1" x14ac:dyDescent="0.25">
      <c r="A551" s="6" t="s">
        <v>185</v>
      </c>
      <c r="B551" s="6" t="s">
        <v>189</v>
      </c>
      <c r="C551" s="6" t="s">
        <v>5</v>
      </c>
      <c r="D551" s="5">
        <v>0</v>
      </c>
      <c r="E551" s="5">
        <v>0</v>
      </c>
      <c r="F551" s="12">
        <f>SUMIFS([1]RAMP!D:D,[1]RAMP!B:B,B551,[1]RAMP!C:C,C551)</f>
        <v>0</v>
      </c>
      <c r="G551" s="12">
        <f>SUMIFS([1]RAMP!E:E,[1]RAMP!B:B,B551,[1]RAMP!C:C,C551)</f>
        <v>0</v>
      </c>
      <c r="H551" s="12">
        <f>SUMIFS([1]RAMP!F:F,[1]RAMP!B:B,B551,[1]RAMP!C:C,C551)</f>
        <v>0</v>
      </c>
      <c r="I551" s="12">
        <f t="shared" si="8"/>
        <v>0</v>
      </c>
      <c r="J551" s="5">
        <v>0</v>
      </c>
      <c r="K551" s="5">
        <v>0</v>
      </c>
      <c r="L551" s="5">
        <v>0</v>
      </c>
      <c r="M551" s="5">
        <v>0</v>
      </c>
      <c r="N551" s="5">
        <v>0</v>
      </c>
      <c r="O551" s="5">
        <v>0</v>
      </c>
    </row>
    <row r="552" spans="1:15" ht="16.2" customHeight="1" x14ac:dyDescent="0.25">
      <c r="A552" s="6" t="s">
        <v>185</v>
      </c>
      <c r="B552" s="6" t="s">
        <v>190</v>
      </c>
      <c r="C552" s="6" t="s">
        <v>3</v>
      </c>
      <c r="D552" s="5">
        <v>0</v>
      </c>
      <c r="E552" s="5">
        <v>0</v>
      </c>
      <c r="F552" s="12">
        <f>SUMIFS([1]RAMP!D:D,[1]RAMP!B:B,B552,[1]RAMP!C:C,C552)</f>
        <v>0</v>
      </c>
      <c r="G552" s="12">
        <f>SUMIFS([1]RAMP!E:E,[1]RAMP!B:B,B552,[1]RAMP!C:C,C552)</f>
        <v>0</v>
      </c>
      <c r="H552" s="12">
        <f>SUMIFS([1]RAMP!F:F,[1]RAMP!B:B,B552,[1]RAMP!C:C,C552)</f>
        <v>1</v>
      </c>
      <c r="I552" s="12">
        <f t="shared" si="8"/>
        <v>1</v>
      </c>
      <c r="J552" s="5">
        <v>0</v>
      </c>
      <c r="K552" s="5">
        <v>2</v>
      </c>
      <c r="L552" s="5">
        <v>2</v>
      </c>
      <c r="M552" s="5">
        <v>0</v>
      </c>
      <c r="N552" s="5">
        <v>1</v>
      </c>
      <c r="O552" s="5">
        <v>5</v>
      </c>
    </row>
    <row r="553" spans="1:15" ht="16.2" customHeight="1" x14ac:dyDescent="0.25">
      <c r="A553" s="6" t="s">
        <v>185</v>
      </c>
      <c r="B553" s="6" t="s">
        <v>190</v>
      </c>
      <c r="C553" s="6" t="s">
        <v>4</v>
      </c>
      <c r="D553" s="5">
        <v>0</v>
      </c>
      <c r="E553" s="5">
        <v>0</v>
      </c>
      <c r="F553" s="12">
        <f>SUMIFS([1]RAMP!D:D,[1]RAMP!B:B,B553,[1]RAMP!C:C,C553)</f>
        <v>0</v>
      </c>
      <c r="G553" s="12">
        <f>SUMIFS([1]RAMP!E:E,[1]RAMP!B:B,B553,[1]RAMP!C:C,C553)</f>
        <v>0</v>
      </c>
      <c r="H553" s="12">
        <f>SUMIFS([1]RAMP!F:F,[1]RAMP!B:B,B553,[1]RAMP!C:C,C553)</f>
        <v>0</v>
      </c>
      <c r="I553" s="12">
        <f t="shared" si="8"/>
        <v>0</v>
      </c>
      <c r="J553" s="5">
        <v>0</v>
      </c>
      <c r="K553" s="5">
        <v>0</v>
      </c>
      <c r="L553" s="5">
        <v>0</v>
      </c>
      <c r="M553" s="5">
        <v>0</v>
      </c>
      <c r="N553" s="5">
        <v>0</v>
      </c>
      <c r="O553" s="5">
        <v>0</v>
      </c>
    </row>
    <row r="554" spans="1:15" ht="16.2" customHeight="1" x14ac:dyDescent="0.25">
      <c r="A554" s="6" t="s">
        <v>185</v>
      </c>
      <c r="B554" s="6" t="s">
        <v>190</v>
      </c>
      <c r="C554" s="6" t="s">
        <v>5</v>
      </c>
      <c r="D554" s="5">
        <v>0</v>
      </c>
      <c r="E554" s="5">
        <v>0</v>
      </c>
      <c r="F554" s="12">
        <f>SUMIFS([1]RAMP!D:D,[1]RAMP!B:B,B554,[1]RAMP!C:C,C554)</f>
        <v>0</v>
      </c>
      <c r="G554" s="12">
        <f>SUMIFS([1]RAMP!E:E,[1]RAMP!B:B,B554,[1]RAMP!C:C,C554)</f>
        <v>0</v>
      </c>
      <c r="H554" s="12">
        <f>SUMIFS([1]RAMP!F:F,[1]RAMP!B:B,B554,[1]RAMP!C:C,C554)</f>
        <v>0</v>
      </c>
      <c r="I554" s="12">
        <f t="shared" si="8"/>
        <v>0</v>
      </c>
      <c r="J554" s="5">
        <v>0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</row>
    <row r="555" spans="1:15" ht="16.2" customHeight="1" x14ac:dyDescent="0.25">
      <c r="A555" s="6" t="s">
        <v>185</v>
      </c>
      <c r="B555" s="6" t="s">
        <v>191</v>
      </c>
      <c r="C555" s="6" t="s">
        <v>3</v>
      </c>
      <c r="D555" s="5">
        <v>0</v>
      </c>
      <c r="E555" s="5">
        <v>0</v>
      </c>
      <c r="F555" s="12">
        <f>SUMIFS([1]RAMP!D:D,[1]RAMP!B:B,B555,[1]RAMP!C:C,C555)</f>
        <v>0</v>
      </c>
      <c r="G555" s="12">
        <f>SUMIFS([1]RAMP!E:E,[1]RAMP!B:B,B555,[1]RAMP!C:C,C555)</f>
        <v>0</v>
      </c>
      <c r="H555" s="12">
        <f>SUMIFS([1]RAMP!F:F,[1]RAMP!B:B,B555,[1]RAMP!C:C,C555)</f>
        <v>0</v>
      </c>
      <c r="I555" s="12">
        <f t="shared" si="8"/>
        <v>0</v>
      </c>
      <c r="J555" s="5">
        <v>0</v>
      </c>
      <c r="K555" s="5">
        <v>0</v>
      </c>
      <c r="L555" s="5">
        <v>0</v>
      </c>
      <c r="M555" s="5">
        <v>0</v>
      </c>
      <c r="N555" s="5">
        <v>0</v>
      </c>
      <c r="O555" s="5">
        <v>0</v>
      </c>
    </row>
    <row r="556" spans="1:15" ht="16.2" customHeight="1" x14ac:dyDescent="0.25">
      <c r="A556" s="6" t="s">
        <v>185</v>
      </c>
      <c r="B556" s="6" t="s">
        <v>191</v>
      </c>
      <c r="C556" s="6" t="s">
        <v>4</v>
      </c>
      <c r="D556" s="5">
        <v>0</v>
      </c>
      <c r="E556" s="5">
        <v>0</v>
      </c>
      <c r="F556" s="12">
        <f>SUMIFS([1]RAMP!D:D,[1]RAMP!B:B,B556,[1]RAMP!C:C,C556)</f>
        <v>0</v>
      </c>
      <c r="G556" s="12">
        <f>SUMIFS([1]RAMP!E:E,[1]RAMP!B:B,B556,[1]RAMP!C:C,C556)</f>
        <v>0</v>
      </c>
      <c r="H556" s="12">
        <f>SUMIFS([1]RAMP!F:F,[1]RAMP!B:B,B556,[1]RAMP!C:C,C556)</f>
        <v>0</v>
      </c>
      <c r="I556" s="12">
        <f t="shared" si="8"/>
        <v>0</v>
      </c>
      <c r="J556" s="5">
        <v>0</v>
      </c>
      <c r="K556" s="5">
        <v>0</v>
      </c>
      <c r="L556" s="5">
        <v>0</v>
      </c>
      <c r="M556" s="5">
        <v>0</v>
      </c>
      <c r="N556" s="5">
        <v>0</v>
      </c>
      <c r="O556" s="5">
        <v>0</v>
      </c>
    </row>
    <row r="557" spans="1:15" ht="16.2" customHeight="1" x14ac:dyDescent="0.25">
      <c r="A557" s="6" t="s">
        <v>185</v>
      </c>
      <c r="B557" s="6" t="s">
        <v>191</v>
      </c>
      <c r="C557" s="6" t="s">
        <v>5</v>
      </c>
      <c r="D557" s="5">
        <v>0</v>
      </c>
      <c r="E557" s="5">
        <v>0</v>
      </c>
      <c r="F557" s="12">
        <f>SUMIFS([1]RAMP!D:D,[1]RAMP!B:B,B557,[1]RAMP!C:C,C557)</f>
        <v>0</v>
      </c>
      <c r="G557" s="12">
        <f>SUMIFS([1]RAMP!E:E,[1]RAMP!B:B,B557,[1]RAMP!C:C,C557)</f>
        <v>0</v>
      </c>
      <c r="H557" s="12">
        <f>SUMIFS([1]RAMP!F:F,[1]RAMP!B:B,B557,[1]RAMP!C:C,C557)</f>
        <v>0</v>
      </c>
      <c r="I557" s="12">
        <f t="shared" si="8"/>
        <v>0</v>
      </c>
      <c r="J557" s="5">
        <v>0</v>
      </c>
      <c r="K557" s="5">
        <v>0</v>
      </c>
      <c r="L557" s="5">
        <v>0</v>
      </c>
      <c r="M557" s="5">
        <v>0</v>
      </c>
      <c r="N557" s="5">
        <v>0</v>
      </c>
      <c r="O557" s="5">
        <v>0</v>
      </c>
    </row>
    <row r="558" spans="1:15" ht="16.2" customHeight="1" x14ac:dyDescent="0.25">
      <c r="A558" s="6" t="s">
        <v>185</v>
      </c>
      <c r="B558" s="6" t="s">
        <v>192</v>
      </c>
      <c r="C558" s="6" t="s">
        <v>3</v>
      </c>
      <c r="D558" s="5">
        <v>0</v>
      </c>
      <c r="E558" s="5">
        <v>0</v>
      </c>
      <c r="F558" s="12">
        <f>SUMIFS([1]RAMP!D:D,[1]RAMP!B:B,B558,[1]RAMP!C:C,C558)</f>
        <v>1</v>
      </c>
      <c r="G558" s="12">
        <f>SUMIFS([1]RAMP!E:E,[1]RAMP!B:B,B558,[1]RAMP!C:C,C558)</f>
        <v>1</v>
      </c>
      <c r="H558" s="12">
        <f>SUMIFS([1]RAMP!F:F,[1]RAMP!B:B,B558,[1]RAMP!C:C,C558)</f>
        <v>0</v>
      </c>
      <c r="I558" s="12">
        <f t="shared" si="8"/>
        <v>2</v>
      </c>
      <c r="J558" s="5">
        <v>0</v>
      </c>
      <c r="K558" s="5">
        <v>1</v>
      </c>
      <c r="L558" s="5">
        <v>0</v>
      </c>
      <c r="M558" s="5">
        <v>1</v>
      </c>
      <c r="N558" s="5">
        <v>0</v>
      </c>
      <c r="O558" s="5">
        <v>2</v>
      </c>
    </row>
    <row r="559" spans="1:15" ht="16.2" customHeight="1" x14ac:dyDescent="0.25">
      <c r="A559" s="6" t="s">
        <v>185</v>
      </c>
      <c r="B559" s="6" t="s">
        <v>192</v>
      </c>
      <c r="C559" s="6" t="s">
        <v>4</v>
      </c>
      <c r="D559" s="5">
        <v>0</v>
      </c>
      <c r="E559" s="5">
        <v>1</v>
      </c>
      <c r="F559" s="12">
        <f>SUMIFS([1]RAMP!D:D,[1]RAMP!B:B,B559,[1]RAMP!C:C,C559)</f>
        <v>1</v>
      </c>
      <c r="G559" s="12">
        <f>SUMIFS([1]RAMP!E:E,[1]RAMP!B:B,B559,[1]RAMP!C:C,C559)</f>
        <v>1</v>
      </c>
      <c r="H559" s="12">
        <f>SUMIFS([1]RAMP!F:F,[1]RAMP!B:B,B559,[1]RAMP!C:C,C559)</f>
        <v>1</v>
      </c>
      <c r="I559" s="12">
        <f t="shared" si="8"/>
        <v>4</v>
      </c>
      <c r="J559" s="5">
        <v>0</v>
      </c>
      <c r="K559" s="5">
        <v>1</v>
      </c>
      <c r="L559" s="5">
        <v>0</v>
      </c>
      <c r="M559" s="5">
        <v>1</v>
      </c>
      <c r="N559" s="5">
        <v>1</v>
      </c>
      <c r="O559" s="5">
        <v>3</v>
      </c>
    </row>
    <row r="560" spans="1:15" ht="16.2" customHeight="1" x14ac:dyDescent="0.25">
      <c r="A560" s="6" t="s">
        <v>185</v>
      </c>
      <c r="B560" s="6" t="s">
        <v>192</v>
      </c>
      <c r="C560" s="6" t="s">
        <v>5</v>
      </c>
      <c r="D560" s="5">
        <v>0</v>
      </c>
      <c r="E560" s="5">
        <v>1</v>
      </c>
      <c r="F560" s="12">
        <f>SUMIFS([1]RAMP!D:D,[1]RAMP!B:B,B560,[1]RAMP!C:C,C560)</f>
        <v>0</v>
      </c>
      <c r="G560" s="12">
        <f>SUMIFS([1]RAMP!E:E,[1]RAMP!B:B,B560,[1]RAMP!C:C,C560)</f>
        <v>0</v>
      </c>
      <c r="H560" s="12">
        <f>SUMIFS([1]RAMP!F:F,[1]RAMP!B:B,B560,[1]RAMP!C:C,C560)</f>
        <v>0</v>
      </c>
      <c r="I560" s="12">
        <f t="shared" si="8"/>
        <v>1</v>
      </c>
      <c r="J560" s="5">
        <v>0</v>
      </c>
      <c r="K560" s="5">
        <v>1</v>
      </c>
      <c r="L560" s="5">
        <v>0</v>
      </c>
      <c r="M560" s="5">
        <v>0</v>
      </c>
      <c r="N560" s="5">
        <v>0</v>
      </c>
      <c r="O560" s="5">
        <v>1</v>
      </c>
    </row>
    <row r="561" spans="1:15" ht="16.2" customHeight="1" x14ac:dyDescent="0.25">
      <c r="A561" s="6" t="s">
        <v>185</v>
      </c>
      <c r="B561" s="6" t="s">
        <v>193</v>
      </c>
      <c r="C561" s="6" t="s">
        <v>3</v>
      </c>
      <c r="D561" s="5">
        <v>1</v>
      </c>
      <c r="E561" s="5">
        <v>0</v>
      </c>
      <c r="F561" s="12">
        <f>SUMIFS([1]RAMP!D:D,[1]RAMP!B:B,B561,[1]RAMP!C:C,C561)</f>
        <v>1</v>
      </c>
      <c r="G561" s="12">
        <f>SUMIFS([1]RAMP!E:E,[1]RAMP!B:B,B561,[1]RAMP!C:C,C561)</f>
        <v>3</v>
      </c>
      <c r="H561" s="12">
        <f>SUMIFS([1]RAMP!F:F,[1]RAMP!B:B,B561,[1]RAMP!C:C,C561)</f>
        <v>0</v>
      </c>
      <c r="I561" s="12">
        <f t="shared" si="8"/>
        <v>5</v>
      </c>
      <c r="J561" s="5">
        <v>3</v>
      </c>
      <c r="K561" s="5">
        <v>1</v>
      </c>
      <c r="L561" s="5">
        <v>2</v>
      </c>
      <c r="M561" s="5">
        <v>1</v>
      </c>
      <c r="N561" s="5">
        <v>1</v>
      </c>
      <c r="O561" s="5">
        <v>8</v>
      </c>
    </row>
    <row r="562" spans="1:15" ht="16.2" customHeight="1" x14ac:dyDescent="0.25">
      <c r="A562" s="6" t="s">
        <v>185</v>
      </c>
      <c r="B562" s="6" t="s">
        <v>193</v>
      </c>
      <c r="C562" s="6" t="s">
        <v>4</v>
      </c>
      <c r="D562" s="5">
        <v>0</v>
      </c>
      <c r="E562" s="5">
        <v>0</v>
      </c>
      <c r="F562" s="12">
        <f>SUMIFS([1]RAMP!D:D,[1]RAMP!B:B,B562,[1]RAMP!C:C,C562)</f>
        <v>0</v>
      </c>
      <c r="G562" s="12">
        <f>SUMIFS([1]RAMP!E:E,[1]RAMP!B:B,B562,[1]RAMP!C:C,C562)</f>
        <v>0</v>
      </c>
      <c r="H562" s="12">
        <f>SUMIFS([1]RAMP!F:F,[1]RAMP!B:B,B562,[1]RAMP!C:C,C562)</f>
        <v>0</v>
      </c>
      <c r="I562" s="12">
        <f t="shared" si="8"/>
        <v>0</v>
      </c>
      <c r="J562" s="5">
        <v>0</v>
      </c>
      <c r="K562" s="5">
        <v>0</v>
      </c>
      <c r="L562" s="5">
        <v>0</v>
      </c>
      <c r="M562" s="5">
        <v>0</v>
      </c>
      <c r="N562" s="5">
        <v>0</v>
      </c>
      <c r="O562" s="5">
        <v>0</v>
      </c>
    </row>
    <row r="563" spans="1:15" ht="16.2" customHeight="1" x14ac:dyDescent="0.25">
      <c r="A563" s="6" t="s">
        <v>185</v>
      </c>
      <c r="B563" s="6" t="s">
        <v>193</v>
      </c>
      <c r="C563" s="6" t="s">
        <v>5</v>
      </c>
      <c r="D563" s="5">
        <v>0</v>
      </c>
      <c r="E563" s="5">
        <v>0</v>
      </c>
      <c r="F563" s="12">
        <f>SUMIFS([1]RAMP!D:D,[1]RAMP!B:B,B563,[1]RAMP!C:C,C563)</f>
        <v>0</v>
      </c>
      <c r="G563" s="12">
        <f>SUMIFS([1]RAMP!E:E,[1]RAMP!B:B,B563,[1]RAMP!C:C,C563)</f>
        <v>0</v>
      </c>
      <c r="H563" s="12">
        <f>SUMIFS([1]RAMP!F:F,[1]RAMP!B:B,B563,[1]RAMP!C:C,C563)</f>
        <v>0</v>
      </c>
      <c r="I563" s="12">
        <f t="shared" si="8"/>
        <v>0</v>
      </c>
      <c r="J563" s="5">
        <v>0</v>
      </c>
      <c r="K563" s="5">
        <v>0</v>
      </c>
      <c r="L563" s="5">
        <v>0</v>
      </c>
      <c r="M563" s="5">
        <v>0</v>
      </c>
      <c r="N563" s="5">
        <v>0</v>
      </c>
      <c r="O563" s="5">
        <v>0</v>
      </c>
    </row>
    <row r="564" spans="1:15" ht="16.2" customHeight="1" x14ac:dyDescent="0.25">
      <c r="A564" s="6" t="s">
        <v>185</v>
      </c>
      <c r="B564" s="6" t="s">
        <v>194</v>
      </c>
      <c r="C564" s="6" t="s">
        <v>3</v>
      </c>
      <c r="D564" s="5">
        <v>0</v>
      </c>
      <c r="E564" s="5">
        <v>0</v>
      </c>
      <c r="F564" s="12">
        <f>SUMIFS([1]RAMP!D:D,[1]RAMP!B:B,B564,[1]RAMP!C:C,C564)</f>
        <v>0</v>
      </c>
      <c r="G564" s="12">
        <f>SUMIFS([1]RAMP!E:E,[1]RAMP!B:B,B564,[1]RAMP!C:C,C564)</f>
        <v>0</v>
      </c>
      <c r="H564" s="12">
        <f>SUMIFS([1]RAMP!F:F,[1]RAMP!B:B,B564,[1]RAMP!C:C,C564)</f>
        <v>0</v>
      </c>
      <c r="I564" s="12">
        <f t="shared" si="8"/>
        <v>0</v>
      </c>
      <c r="J564" s="5">
        <v>0</v>
      </c>
      <c r="K564" s="5">
        <v>0</v>
      </c>
      <c r="L564" s="5">
        <v>0</v>
      </c>
      <c r="M564" s="5">
        <v>0</v>
      </c>
      <c r="N564" s="5">
        <v>0</v>
      </c>
      <c r="O564" s="5">
        <v>0</v>
      </c>
    </row>
    <row r="565" spans="1:15" ht="16.2" customHeight="1" x14ac:dyDescent="0.25">
      <c r="A565" s="6" t="s">
        <v>185</v>
      </c>
      <c r="B565" s="6" t="s">
        <v>194</v>
      </c>
      <c r="C565" s="6" t="s">
        <v>4</v>
      </c>
      <c r="D565" s="5">
        <v>0</v>
      </c>
      <c r="E565" s="5">
        <v>0</v>
      </c>
      <c r="F565" s="12">
        <f>SUMIFS([1]RAMP!D:D,[1]RAMP!B:B,B565,[1]RAMP!C:C,C565)</f>
        <v>0</v>
      </c>
      <c r="G565" s="12">
        <f>SUMIFS([1]RAMP!E:E,[1]RAMP!B:B,B565,[1]RAMP!C:C,C565)</f>
        <v>0</v>
      </c>
      <c r="H565" s="12">
        <f>SUMIFS([1]RAMP!F:F,[1]RAMP!B:B,B565,[1]RAMP!C:C,C565)</f>
        <v>0</v>
      </c>
      <c r="I565" s="12">
        <f t="shared" si="8"/>
        <v>0</v>
      </c>
      <c r="J565" s="5">
        <v>0</v>
      </c>
      <c r="K565" s="5">
        <v>0</v>
      </c>
      <c r="L565" s="5">
        <v>0</v>
      </c>
      <c r="M565" s="5">
        <v>0</v>
      </c>
      <c r="N565" s="5">
        <v>0</v>
      </c>
      <c r="O565" s="5">
        <v>0</v>
      </c>
    </row>
    <row r="566" spans="1:15" ht="16.2" customHeight="1" x14ac:dyDescent="0.25">
      <c r="A566" s="6" t="s">
        <v>185</v>
      </c>
      <c r="B566" s="6" t="s">
        <v>194</v>
      </c>
      <c r="C566" s="6" t="s">
        <v>5</v>
      </c>
      <c r="D566" s="5">
        <v>0</v>
      </c>
      <c r="E566" s="5">
        <v>0</v>
      </c>
      <c r="F566" s="12">
        <f>SUMIFS([1]RAMP!D:D,[1]RAMP!B:B,B566,[1]RAMP!C:C,C566)</f>
        <v>0</v>
      </c>
      <c r="G566" s="12">
        <f>SUMIFS([1]RAMP!E:E,[1]RAMP!B:B,B566,[1]RAMP!C:C,C566)</f>
        <v>0</v>
      </c>
      <c r="H566" s="12">
        <f>SUMIFS([1]RAMP!F:F,[1]RAMP!B:B,B566,[1]RAMP!C:C,C566)</f>
        <v>0</v>
      </c>
      <c r="I566" s="12">
        <f t="shared" si="8"/>
        <v>0</v>
      </c>
      <c r="J566" s="5">
        <v>0</v>
      </c>
      <c r="K566" s="5">
        <v>0</v>
      </c>
      <c r="L566" s="5">
        <v>0</v>
      </c>
      <c r="M566" s="5">
        <v>0</v>
      </c>
      <c r="N566" s="5">
        <v>0</v>
      </c>
      <c r="O566" s="5">
        <v>0</v>
      </c>
    </row>
    <row r="567" spans="1:15" ht="16.2" customHeight="1" x14ac:dyDescent="0.25">
      <c r="A567" s="6" t="s">
        <v>195</v>
      </c>
      <c r="B567" s="6" t="s">
        <v>196</v>
      </c>
      <c r="C567" s="6" t="s">
        <v>3</v>
      </c>
      <c r="D567" s="5">
        <v>0</v>
      </c>
      <c r="E567" s="5">
        <v>0</v>
      </c>
      <c r="F567" s="12">
        <f>SUMIFS([1]RAMP!D:D,[1]RAMP!B:B,B567,[1]RAMP!C:C,C567)</f>
        <v>0</v>
      </c>
      <c r="G567" s="12">
        <f>SUMIFS([1]RAMP!E:E,[1]RAMP!B:B,B567,[1]RAMP!C:C,C567)</f>
        <v>0</v>
      </c>
      <c r="H567" s="12">
        <f>SUMIFS([1]RAMP!F:F,[1]RAMP!B:B,B567,[1]RAMP!C:C,C567)</f>
        <v>0</v>
      </c>
      <c r="I567" s="12">
        <f t="shared" si="8"/>
        <v>0</v>
      </c>
      <c r="J567" s="5">
        <v>0</v>
      </c>
      <c r="K567" s="5">
        <v>0</v>
      </c>
      <c r="L567" s="5">
        <v>0</v>
      </c>
      <c r="M567" s="5">
        <v>0</v>
      </c>
      <c r="N567" s="5">
        <v>0</v>
      </c>
      <c r="O567" s="5">
        <v>0</v>
      </c>
    </row>
    <row r="568" spans="1:15" ht="16.2" customHeight="1" x14ac:dyDescent="0.25">
      <c r="A568" s="6" t="s">
        <v>195</v>
      </c>
      <c r="B568" s="6" t="s">
        <v>196</v>
      </c>
      <c r="C568" s="6" t="s">
        <v>4</v>
      </c>
      <c r="D568" s="5">
        <v>0</v>
      </c>
      <c r="E568" s="5">
        <v>0</v>
      </c>
      <c r="F568" s="12">
        <f>SUMIFS([1]RAMP!D:D,[1]RAMP!B:B,B568,[1]RAMP!C:C,C568)</f>
        <v>0</v>
      </c>
      <c r="G568" s="12">
        <f>SUMIFS([1]RAMP!E:E,[1]RAMP!B:B,B568,[1]RAMP!C:C,C568)</f>
        <v>0</v>
      </c>
      <c r="H568" s="12">
        <f>SUMIFS([1]RAMP!F:F,[1]RAMP!B:B,B568,[1]RAMP!C:C,C568)</f>
        <v>0</v>
      </c>
      <c r="I568" s="12">
        <f t="shared" si="8"/>
        <v>0</v>
      </c>
      <c r="J568" s="5">
        <v>0</v>
      </c>
      <c r="K568" s="5">
        <v>0</v>
      </c>
      <c r="L568" s="5">
        <v>0</v>
      </c>
      <c r="M568" s="5">
        <v>0</v>
      </c>
      <c r="N568" s="5">
        <v>0</v>
      </c>
      <c r="O568" s="5">
        <v>0</v>
      </c>
    </row>
    <row r="569" spans="1:15" ht="16.2" customHeight="1" x14ac:dyDescent="0.25">
      <c r="A569" s="6" t="s">
        <v>195</v>
      </c>
      <c r="B569" s="6" t="s">
        <v>196</v>
      </c>
      <c r="C569" s="6" t="s">
        <v>5</v>
      </c>
      <c r="D569" s="5">
        <v>0</v>
      </c>
      <c r="E569" s="5">
        <v>0</v>
      </c>
      <c r="F569" s="12">
        <f>SUMIFS([1]RAMP!D:D,[1]RAMP!B:B,B569,[1]RAMP!C:C,C569)</f>
        <v>0</v>
      </c>
      <c r="G569" s="12">
        <f>SUMIFS([1]RAMP!E:E,[1]RAMP!B:B,B569,[1]RAMP!C:C,C569)</f>
        <v>0</v>
      </c>
      <c r="H569" s="12">
        <f>SUMIFS([1]RAMP!F:F,[1]RAMP!B:B,B569,[1]RAMP!C:C,C569)</f>
        <v>0</v>
      </c>
      <c r="I569" s="12">
        <f t="shared" si="8"/>
        <v>0</v>
      </c>
      <c r="J569" s="5">
        <v>0</v>
      </c>
      <c r="K569" s="5">
        <v>0</v>
      </c>
      <c r="L569" s="5">
        <v>0</v>
      </c>
      <c r="M569" s="5">
        <v>0</v>
      </c>
      <c r="N569" s="5">
        <v>0</v>
      </c>
      <c r="O569" s="5">
        <v>0</v>
      </c>
    </row>
    <row r="570" spans="1:15" ht="16.2" customHeight="1" x14ac:dyDescent="0.25">
      <c r="A570" s="6" t="s">
        <v>195</v>
      </c>
      <c r="B570" s="6" t="s">
        <v>197</v>
      </c>
      <c r="C570" s="6" t="s">
        <v>3</v>
      </c>
      <c r="D570" s="5">
        <v>0</v>
      </c>
      <c r="E570" s="5">
        <v>0</v>
      </c>
      <c r="F570" s="12">
        <f>SUMIFS([1]RAMP!D:D,[1]RAMP!B:B,B570,[1]RAMP!C:C,C570)</f>
        <v>0</v>
      </c>
      <c r="G570" s="12">
        <f>SUMIFS([1]RAMP!E:E,[1]RAMP!B:B,B570,[1]RAMP!C:C,C570)</f>
        <v>0</v>
      </c>
      <c r="H570" s="12">
        <f>SUMIFS([1]RAMP!F:F,[1]RAMP!B:B,B570,[1]RAMP!C:C,C570)</f>
        <v>0</v>
      </c>
      <c r="I570" s="12">
        <f t="shared" si="8"/>
        <v>0</v>
      </c>
      <c r="J570" s="5">
        <v>0</v>
      </c>
      <c r="K570" s="5">
        <v>0</v>
      </c>
      <c r="L570" s="5">
        <v>0</v>
      </c>
      <c r="M570" s="5">
        <v>0</v>
      </c>
      <c r="N570" s="5">
        <v>0</v>
      </c>
      <c r="O570" s="5">
        <v>0</v>
      </c>
    </row>
    <row r="571" spans="1:15" ht="16.2" customHeight="1" x14ac:dyDescent="0.25">
      <c r="A571" s="6" t="s">
        <v>195</v>
      </c>
      <c r="B571" s="6" t="s">
        <v>197</v>
      </c>
      <c r="C571" s="6" t="s">
        <v>4</v>
      </c>
      <c r="D571" s="5">
        <v>0</v>
      </c>
      <c r="E571" s="5">
        <v>0</v>
      </c>
      <c r="F571" s="12">
        <f>SUMIFS([1]RAMP!D:D,[1]RAMP!B:B,B571,[1]RAMP!C:C,C571)</f>
        <v>0</v>
      </c>
      <c r="G571" s="12">
        <f>SUMIFS([1]RAMP!E:E,[1]RAMP!B:B,B571,[1]RAMP!C:C,C571)</f>
        <v>0</v>
      </c>
      <c r="H571" s="12">
        <f>SUMIFS([1]RAMP!F:F,[1]RAMP!B:B,B571,[1]RAMP!C:C,C571)</f>
        <v>0</v>
      </c>
      <c r="I571" s="12">
        <f t="shared" si="8"/>
        <v>0</v>
      </c>
      <c r="J571" s="5">
        <v>0</v>
      </c>
      <c r="K571" s="5">
        <v>0</v>
      </c>
      <c r="L571" s="5">
        <v>0</v>
      </c>
      <c r="M571" s="5">
        <v>0</v>
      </c>
      <c r="N571" s="5">
        <v>0</v>
      </c>
      <c r="O571" s="5">
        <v>0</v>
      </c>
    </row>
    <row r="572" spans="1:15" ht="16.2" customHeight="1" x14ac:dyDescent="0.25">
      <c r="A572" s="6" t="s">
        <v>195</v>
      </c>
      <c r="B572" s="6" t="s">
        <v>197</v>
      </c>
      <c r="C572" s="6" t="s">
        <v>5</v>
      </c>
      <c r="D572" s="5">
        <v>0</v>
      </c>
      <c r="E572" s="5">
        <v>0</v>
      </c>
      <c r="F572" s="12">
        <f>SUMIFS([1]RAMP!D:D,[1]RAMP!B:B,B572,[1]RAMP!C:C,C572)</f>
        <v>0</v>
      </c>
      <c r="G572" s="12">
        <f>SUMIFS([1]RAMP!E:E,[1]RAMP!B:B,B572,[1]RAMP!C:C,C572)</f>
        <v>0</v>
      </c>
      <c r="H572" s="12">
        <f>SUMIFS([1]RAMP!F:F,[1]RAMP!B:B,B572,[1]RAMP!C:C,C572)</f>
        <v>0</v>
      </c>
      <c r="I572" s="12">
        <f t="shared" si="8"/>
        <v>0</v>
      </c>
      <c r="J572" s="5">
        <v>0</v>
      </c>
      <c r="K572" s="5">
        <v>0</v>
      </c>
      <c r="L572" s="5">
        <v>0</v>
      </c>
      <c r="M572" s="5">
        <v>0</v>
      </c>
      <c r="N572" s="5">
        <v>0</v>
      </c>
      <c r="O572" s="5">
        <v>0</v>
      </c>
    </row>
    <row r="573" spans="1:15" ht="16.2" customHeight="1" x14ac:dyDescent="0.25">
      <c r="A573" s="6" t="s">
        <v>195</v>
      </c>
      <c r="B573" s="6" t="s">
        <v>198</v>
      </c>
      <c r="C573" s="6" t="s">
        <v>3</v>
      </c>
      <c r="D573" s="5">
        <v>0</v>
      </c>
      <c r="E573" s="5">
        <v>0</v>
      </c>
      <c r="F573" s="12">
        <f>SUMIFS([1]RAMP!D:D,[1]RAMP!B:B,B573,[1]RAMP!C:C,C573)</f>
        <v>0</v>
      </c>
      <c r="G573" s="12">
        <f>SUMIFS([1]RAMP!E:E,[1]RAMP!B:B,B573,[1]RAMP!C:C,C573)</f>
        <v>0</v>
      </c>
      <c r="H573" s="12">
        <f>SUMIFS([1]RAMP!F:F,[1]RAMP!B:B,B573,[1]RAMP!C:C,C573)</f>
        <v>0</v>
      </c>
      <c r="I573" s="12">
        <f t="shared" si="8"/>
        <v>0</v>
      </c>
      <c r="J573" s="5">
        <v>0</v>
      </c>
      <c r="K573" s="5">
        <v>0</v>
      </c>
      <c r="L573" s="5">
        <v>0</v>
      </c>
      <c r="M573" s="5">
        <v>0</v>
      </c>
      <c r="N573" s="5">
        <v>0</v>
      </c>
      <c r="O573" s="5">
        <v>0</v>
      </c>
    </row>
    <row r="574" spans="1:15" ht="16.2" customHeight="1" x14ac:dyDescent="0.25">
      <c r="A574" s="6" t="s">
        <v>195</v>
      </c>
      <c r="B574" s="6" t="s">
        <v>198</v>
      </c>
      <c r="C574" s="6" t="s">
        <v>4</v>
      </c>
      <c r="D574" s="5">
        <v>0</v>
      </c>
      <c r="E574" s="5">
        <v>0</v>
      </c>
      <c r="F574" s="12">
        <f>SUMIFS([1]RAMP!D:D,[1]RAMP!B:B,B574,[1]RAMP!C:C,C574)</f>
        <v>0</v>
      </c>
      <c r="G574" s="12">
        <f>SUMIFS([1]RAMP!E:E,[1]RAMP!B:B,B574,[1]RAMP!C:C,C574)</f>
        <v>0</v>
      </c>
      <c r="H574" s="12">
        <f>SUMIFS([1]RAMP!F:F,[1]RAMP!B:B,B574,[1]RAMP!C:C,C574)</f>
        <v>0</v>
      </c>
      <c r="I574" s="12">
        <f t="shared" si="8"/>
        <v>0</v>
      </c>
      <c r="J574" s="5">
        <v>0</v>
      </c>
      <c r="K574" s="5">
        <v>0</v>
      </c>
      <c r="L574" s="5">
        <v>0</v>
      </c>
      <c r="M574" s="5">
        <v>0</v>
      </c>
      <c r="N574" s="5">
        <v>0</v>
      </c>
      <c r="O574" s="5">
        <v>0</v>
      </c>
    </row>
    <row r="575" spans="1:15" ht="16.2" customHeight="1" x14ac:dyDescent="0.25">
      <c r="A575" s="6" t="s">
        <v>195</v>
      </c>
      <c r="B575" s="6" t="s">
        <v>198</v>
      </c>
      <c r="C575" s="6" t="s">
        <v>5</v>
      </c>
      <c r="D575" s="5">
        <v>0</v>
      </c>
      <c r="E575" s="5">
        <v>0</v>
      </c>
      <c r="F575" s="12">
        <f>SUMIFS([1]RAMP!D:D,[1]RAMP!B:B,B575,[1]RAMP!C:C,C575)</f>
        <v>0</v>
      </c>
      <c r="G575" s="12">
        <f>SUMIFS([1]RAMP!E:E,[1]RAMP!B:B,B575,[1]RAMP!C:C,C575)</f>
        <v>0</v>
      </c>
      <c r="H575" s="12">
        <f>SUMIFS([1]RAMP!F:F,[1]RAMP!B:B,B575,[1]RAMP!C:C,C575)</f>
        <v>0</v>
      </c>
      <c r="I575" s="12">
        <f t="shared" si="8"/>
        <v>0</v>
      </c>
      <c r="J575" s="5">
        <v>0</v>
      </c>
      <c r="K575" s="5">
        <v>0</v>
      </c>
      <c r="L575" s="5">
        <v>0</v>
      </c>
      <c r="M575" s="5">
        <v>0</v>
      </c>
      <c r="N575" s="5">
        <v>0</v>
      </c>
      <c r="O575" s="5">
        <v>0</v>
      </c>
    </row>
    <row r="576" spans="1:15" ht="16.2" customHeight="1" x14ac:dyDescent="0.25">
      <c r="A576" s="6" t="s">
        <v>199</v>
      </c>
      <c r="B576" s="6" t="s">
        <v>239</v>
      </c>
      <c r="C576" s="6" t="s">
        <v>3</v>
      </c>
      <c r="D576" s="5">
        <v>7</v>
      </c>
      <c r="E576" s="5">
        <v>7</v>
      </c>
      <c r="F576" s="12">
        <f>SUMIFS([1]RAMP!D:D,[1]RAMP!B:B,B576,[1]RAMP!C:C,C576)</f>
        <v>1</v>
      </c>
      <c r="G576" s="12">
        <f>SUMIFS([1]RAMP!E:E,[1]RAMP!B:B,B576,[1]RAMP!C:C,C576)</f>
        <v>4</v>
      </c>
      <c r="H576" s="12">
        <f>SUMIFS([1]RAMP!F:F,[1]RAMP!B:B,B576,[1]RAMP!C:C,C576)</f>
        <v>3</v>
      </c>
      <c r="I576" s="12">
        <f t="shared" si="8"/>
        <v>22</v>
      </c>
      <c r="J576" s="5">
        <v>8</v>
      </c>
      <c r="K576" s="5">
        <v>10</v>
      </c>
      <c r="L576" s="5">
        <v>4</v>
      </c>
      <c r="M576" s="5">
        <v>6</v>
      </c>
      <c r="N576" s="5">
        <v>5</v>
      </c>
      <c r="O576" s="5">
        <v>33</v>
      </c>
    </row>
    <row r="577" spans="1:15" ht="16.2" customHeight="1" x14ac:dyDescent="0.25">
      <c r="A577" s="6" t="s">
        <v>199</v>
      </c>
      <c r="B577" s="6" t="s">
        <v>239</v>
      </c>
      <c r="C577" s="6" t="s">
        <v>4</v>
      </c>
      <c r="D577" s="5">
        <v>9</v>
      </c>
      <c r="E577" s="5">
        <v>6</v>
      </c>
      <c r="F577" s="12">
        <f>SUMIFS([1]RAMP!D:D,[1]RAMP!B:B,B577,[1]RAMP!C:C,C577)</f>
        <v>11</v>
      </c>
      <c r="G577" s="12">
        <f>SUMIFS([1]RAMP!E:E,[1]RAMP!B:B,B577,[1]RAMP!C:C,C577)</f>
        <v>11</v>
      </c>
      <c r="H577" s="12">
        <f>SUMIFS([1]RAMP!F:F,[1]RAMP!B:B,B577,[1]RAMP!C:C,C577)</f>
        <v>7</v>
      </c>
      <c r="I577" s="12">
        <f t="shared" si="8"/>
        <v>44</v>
      </c>
      <c r="J577" s="5">
        <v>7</v>
      </c>
      <c r="K577" s="5">
        <v>8</v>
      </c>
      <c r="L577" s="5">
        <v>10</v>
      </c>
      <c r="M577" s="5">
        <v>5</v>
      </c>
      <c r="N577" s="5">
        <v>7</v>
      </c>
      <c r="O577" s="5">
        <v>37</v>
      </c>
    </row>
    <row r="578" spans="1:15" ht="16.2" customHeight="1" x14ac:dyDescent="0.25">
      <c r="A578" s="6" t="s">
        <v>199</v>
      </c>
      <c r="B578" s="6" t="s">
        <v>239</v>
      </c>
      <c r="C578" s="6" t="s">
        <v>5</v>
      </c>
      <c r="D578" s="5">
        <v>2</v>
      </c>
      <c r="E578" s="5">
        <v>5</v>
      </c>
      <c r="F578" s="12">
        <f>SUMIFS([1]RAMP!D:D,[1]RAMP!B:B,B578,[1]RAMP!C:C,C578)</f>
        <v>2</v>
      </c>
      <c r="G578" s="12">
        <f>SUMIFS([1]RAMP!E:E,[1]RAMP!B:B,B578,[1]RAMP!C:C,C578)</f>
        <v>3</v>
      </c>
      <c r="H578" s="12">
        <f>SUMIFS([1]RAMP!F:F,[1]RAMP!B:B,B578,[1]RAMP!C:C,C578)</f>
        <v>1</v>
      </c>
      <c r="I578" s="12">
        <f t="shared" si="8"/>
        <v>13</v>
      </c>
      <c r="J578" s="5">
        <v>3</v>
      </c>
      <c r="K578" s="5">
        <v>7</v>
      </c>
      <c r="L578" s="5">
        <v>3</v>
      </c>
      <c r="M578" s="5">
        <v>3</v>
      </c>
      <c r="N578" s="5">
        <v>1</v>
      </c>
      <c r="O578" s="5">
        <v>17</v>
      </c>
    </row>
    <row r="579" spans="1:15" ht="16.2" customHeight="1" x14ac:dyDescent="0.25">
      <c r="A579" s="6" t="s">
        <v>199</v>
      </c>
      <c r="B579" s="6" t="s">
        <v>200</v>
      </c>
      <c r="C579" s="6" t="s">
        <v>3</v>
      </c>
      <c r="D579" s="5">
        <v>0</v>
      </c>
      <c r="E579" s="5">
        <v>0</v>
      </c>
      <c r="F579" s="12">
        <f>SUMIFS([1]RAMP!D:D,[1]RAMP!B:B,B579,[1]RAMP!C:C,C579)</f>
        <v>0</v>
      </c>
      <c r="G579" s="12">
        <f>SUMIFS([1]RAMP!E:E,[1]RAMP!B:B,B579,[1]RAMP!C:C,C579)</f>
        <v>0</v>
      </c>
      <c r="H579" s="12">
        <f>SUMIFS([1]RAMP!F:F,[1]RAMP!B:B,B579,[1]RAMP!C:C,C579)</f>
        <v>0</v>
      </c>
      <c r="I579" s="12">
        <f t="shared" si="8"/>
        <v>0</v>
      </c>
      <c r="J579" s="5">
        <v>0</v>
      </c>
      <c r="K579" s="5">
        <v>0</v>
      </c>
      <c r="L579" s="5">
        <v>0</v>
      </c>
      <c r="M579" s="5">
        <v>0</v>
      </c>
      <c r="N579" s="5">
        <v>0</v>
      </c>
      <c r="O579" s="5">
        <v>0</v>
      </c>
    </row>
    <row r="580" spans="1:15" ht="16.2" customHeight="1" x14ac:dyDescent="0.25">
      <c r="A580" s="6" t="s">
        <v>199</v>
      </c>
      <c r="B580" s="6" t="s">
        <v>200</v>
      </c>
      <c r="C580" s="6" t="s">
        <v>4</v>
      </c>
      <c r="D580" s="5">
        <v>0</v>
      </c>
      <c r="E580" s="5">
        <v>0</v>
      </c>
      <c r="F580" s="12">
        <f>SUMIFS([1]RAMP!D:D,[1]RAMP!B:B,B580,[1]RAMP!C:C,C580)</f>
        <v>0</v>
      </c>
      <c r="G580" s="12">
        <f>SUMIFS([1]RAMP!E:E,[1]RAMP!B:B,B580,[1]RAMP!C:C,C580)</f>
        <v>0</v>
      </c>
      <c r="H580" s="12">
        <f>SUMIFS([1]RAMP!F:F,[1]RAMP!B:B,B580,[1]RAMP!C:C,C580)</f>
        <v>0</v>
      </c>
      <c r="I580" s="12">
        <f t="shared" ref="I580:I596" si="9">SUM(D580:H580)</f>
        <v>0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</row>
    <row r="581" spans="1:15" ht="16.2" customHeight="1" x14ac:dyDescent="0.25">
      <c r="A581" s="6" t="s">
        <v>199</v>
      </c>
      <c r="B581" s="6" t="s">
        <v>200</v>
      </c>
      <c r="C581" s="6" t="s">
        <v>5</v>
      </c>
      <c r="D581" s="5">
        <v>0</v>
      </c>
      <c r="E581" s="5">
        <v>0</v>
      </c>
      <c r="F581" s="12">
        <f>SUMIFS([1]RAMP!D:D,[1]RAMP!B:B,B581,[1]RAMP!C:C,C581)</f>
        <v>0</v>
      </c>
      <c r="G581" s="12">
        <f>SUMIFS([1]RAMP!E:E,[1]RAMP!B:B,B581,[1]RAMP!C:C,C581)</f>
        <v>0</v>
      </c>
      <c r="H581" s="12">
        <f>SUMIFS([1]RAMP!F:F,[1]RAMP!B:B,B581,[1]RAMP!C:C,C581)</f>
        <v>0</v>
      </c>
      <c r="I581" s="12">
        <f t="shared" si="9"/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5">
        <v>0</v>
      </c>
    </row>
    <row r="582" spans="1:15" ht="16.2" customHeight="1" x14ac:dyDescent="0.25">
      <c r="A582" s="6" t="s">
        <v>199</v>
      </c>
      <c r="B582" s="6" t="s">
        <v>201</v>
      </c>
      <c r="C582" s="6" t="s">
        <v>3</v>
      </c>
      <c r="D582" s="5">
        <v>0</v>
      </c>
      <c r="E582" s="5">
        <v>0</v>
      </c>
      <c r="F582" s="12">
        <f>SUMIFS([1]RAMP!D:D,[1]RAMP!B:B,B582,[1]RAMP!C:C,C582)</f>
        <v>0</v>
      </c>
      <c r="G582" s="12">
        <f>SUMIFS([1]RAMP!E:E,[1]RAMP!B:B,B582,[1]RAMP!C:C,C582)</f>
        <v>0</v>
      </c>
      <c r="H582" s="12">
        <f>SUMIFS([1]RAMP!F:F,[1]RAMP!B:B,B582,[1]RAMP!C:C,C582)</f>
        <v>0</v>
      </c>
      <c r="I582" s="12">
        <f t="shared" si="9"/>
        <v>0</v>
      </c>
      <c r="J582" s="5">
        <v>0</v>
      </c>
      <c r="K582" s="5">
        <v>0</v>
      </c>
      <c r="L582" s="5">
        <v>0</v>
      </c>
      <c r="M582" s="5">
        <v>0</v>
      </c>
      <c r="N582" s="5">
        <v>0</v>
      </c>
      <c r="O582" s="5">
        <v>0</v>
      </c>
    </row>
    <row r="583" spans="1:15" ht="16.2" customHeight="1" x14ac:dyDescent="0.25">
      <c r="A583" s="6" t="s">
        <v>199</v>
      </c>
      <c r="B583" s="6" t="s">
        <v>201</v>
      </c>
      <c r="C583" s="6" t="s">
        <v>4</v>
      </c>
      <c r="D583" s="5">
        <v>0</v>
      </c>
      <c r="E583" s="5">
        <v>0</v>
      </c>
      <c r="F583" s="12">
        <f>SUMIFS([1]RAMP!D:D,[1]RAMP!B:B,B583,[1]RAMP!C:C,C583)</f>
        <v>0</v>
      </c>
      <c r="G583" s="12">
        <f>SUMIFS([1]RAMP!E:E,[1]RAMP!B:B,B583,[1]RAMP!C:C,C583)</f>
        <v>0</v>
      </c>
      <c r="H583" s="12">
        <f>SUMIFS([1]RAMP!F:F,[1]RAMP!B:B,B583,[1]RAMP!C:C,C583)</f>
        <v>0</v>
      </c>
      <c r="I583" s="12">
        <f t="shared" si="9"/>
        <v>0</v>
      </c>
      <c r="J583" s="5">
        <v>0</v>
      </c>
      <c r="K583" s="5">
        <v>0</v>
      </c>
      <c r="L583" s="5">
        <v>0</v>
      </c>
      <c r="M583" s="5">
        <v>0</v>
      </c>
      <c r="N583" s="5">
        <v>0</v>
      </c>
      <c r="O583" s="5">
        <v>0</v>
      </c>
    </row>
    <row r="584" spans="1:15" ht="16.2" customHeight="1" x14ac:dyDescent="0.25">
      <c r="A584" s="6" t="s">
        <v>199</v>
      </c>
      <c r="B584" s="6" t="s">
        <v>201</v>
      </c>
      <c r="C584" s="6" t="s">
        <v>5</v>
      </c>
      <c r="D584" s="5">
        <v>0</v>
      </c>
      <c r="E584" s="5">
        <v>0</v>
      </c>
      <c r="F584" s="12">
        <f>SUMIFS([1]RAMP!D:D,[1]RAMP!B:B,B584,[1]RAMP!C:C,C584)</f>
        <v>0</v>
      </c>
      <c r="G584" s="12">
        <f>SUMIFS([1]RAMP!E:E,[1]RAMP!B:B,B584,[1]RAMP!C:C,C584)</f>
        <v>0</v>
      </c>
      <c r="H584" s="12">
        <f>SUMIFS([1]RAMP!F:F,[1]RAMP!B:B,B584,[1]RAMP!C:C,C584)</f>
        <v>0</v>
      </c>
      <c r="I584" s="12">
        <f t="shared" si="9"/>
        <v>0</v>
      </c>
      <c r="J584" s="5">
        <v>0</v>
      </c>
      <c r="K584" s="5">
        <v>0</v>
      </c>
      <c r="L584" s="5">
        <v>0</v>
      </c>
      <c r="M584" s="5">
        <v>0</v>
      </c>
      <c r="N584" s="5">
        <v>0</v>
      </c>
      <c r="O584" s="5">
        <v>0</v>
      </c>
    </row>
    <row r="585" spans="1:15" ht="16.2" customHeight="1" x14ac:dyDescent="0.25">
      <c r="A585" s="6" t="s">
        <v>199</v>
      </c>
      <c r="B585" s="6" t="s">
        <v>202</v>
      </c>
      <c r="C585" s="6" t="s">
        <v>3</v>
      </c>
      <c r="D585" s="5">
        <v>0</v>
      </c>
      <c r="E585" s="5">
        <v>0</v>
      </c>
      <c r="F585" s="12">
        <f>SUMIFS([1]RAMP!D:D,[1]RAMP!B:B,B585,[1]RAMP!C:C,C585)</f>
        <v>0</v>
      </c>
      <c r="G585" s="12">
        <f>SUMIFS([1]RAMP!E:E,[1]RAMP!B:B,B585,[1]RAMP!C:C,C585)</f>
        <v>0</v>
      </c>
      <c r="H585" s="12">
        <f>SUMIFS([1]RAMP!F:F,[1]RAMP!B:B,B585,[1]RAMP!C:C,C585)</f>
        <v>0</v>
      </c>
      <c r="I585" s="12">
        <f t="shared" si="9"/>
        <v>0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 s="5">
        <v>0</v>
      </c>
    </row>
    <row r="586" spans="1:15" ht="16.2" customHeight="1" x14ac:dyDescent="0.25">
      <c r="A586" s="6" t="s">
        <v>199</v>
      </c>
      <c r="B586" s="6" t="s">
        <v>202</v>
      </c>
      <c r="C586" s="6" t="s">
        <v>4</v>
      </c>
      <c r="D586" s="5">
        <v>0</v>
      </c>
      <c r="E586" s="5">
        <v>0</v>
      </c>
      <c r="F586" s="12">
        <f>SUMIFS([1]RAMP!D:D,[1]RAMP!B:B,B586,[1]RAMP!C:C,C586)</f>
        <v>0</v>
      </c>
      <c r="G586" s="12">
        <f>SUMIFS([1]RAMP!E:E,[1]RAMP!B:B,B586,[1]RAMP!C:C,C586)</f>
        <v>0</v>
      </c>
      <c r="H586" s="12">
        <f>SUMIFS([1]RAMP!F:F,[1]RAMP!B:B,B586,[1]RAMP!C:C,C586)</f>
        <v>0</v>
      </c>
      <c r="I586" s="12">
        <f t="shared" si="9"/>
        <v>0</v>
      </c>
      <c r="J586" s="5">
        <v>0</v>
      </c>
      <c r="K586" s="5">
        <v>0</v>
      </c>
      <c r="L586" s="5">
        <v>0</v>
      </c>
      <c r="M586" s="5">
        <v>0</v>
      </c>
      <c r="N586" s="5">
        <v>0</v>
      </c>
      <c r="O586" s="5">
        <v>0</v>
      </c>
    </row>
    <row r="587" spans="1:15" ht="16.2" customHeight="1" x14ac:dyDescent="0.25">
      <c r="A587" s="6" t="s">
        <v>199</v>
      </c>
      <c r="B587" s="6" t="s">
        <v>202</v>
      </c>
      <c r="C587" s="6" t="s">
        <v>5</v>
      </c>
      <c r="D587" s="5">
        <v>0</v>
      </c>
      <c r="E587" s="5">
        <v>0</v>
      </c>
      <c r="F587" s="12">
        <f>SUMIFS([1]RAMP!D:D,[1]RAMP!B:B,B587,[1]RAMP!C:C,C587)</f>
        <v>0</v>
      </c>
      <c r="G587" s="12">
        <f>SUMIFS([1]RAMP!E:E,[1]RAMP!B:B,B587,[1]RAMP!C:C,C587)</f>
        <v>0</v>
      </c>
      <c r="H587" s="12">
        <f>SUMIFS([1]RAMP!F:F,[1]RAMP!B:B,B587,[1]RAMP!C:C,C587)</f>
        <v>0</v>
      </c>
      <c r="I587" s="12">
        <f t="shared" si="9"/>
        <v>0</v>
      </c>
      <c r="J587" s="5">
        <v>0</v>
      </c>
      <c r="K587" s="5">
        <v>0</v>
      </c>
      <c r="L587" s="5">
        <v>0</v>
      </c>
      <c r="M587" s="5">
        <v>0</v>
      </c>
      <c r="N587" s="5">
        <v>0</v>
      </c>
      <c r="O587" s="5">
        <v>0</v>
      </c>
    </row>
    <row r="588" spans="1:15" ht="16.2" customHeight="1" x14ac:dyDescent="0.25">
      <c r="A588" s="6" t="s">
        <v>199</v>
      </c>
      <c r="B588" s="6" t="s">
        <v>203</v>
      </c>
      <c r="C588" s="6" t="s">
        <v>3</v>
      </c>
      <c r="D588" s="5">
        <v>0</v>
      </c>
      <c r="E588" s="5">
        <v>0</v>
      </c>
      <c r="F588" s="12">
        <f>SUMIFS([1]RAMP!D:D,[1]RAMP!B:B,B588,[1]RAMP!C:C,C588)</f>
        <v>0</v>
      </c>
      <c r="G588" s="12">
        <f>SUMIFS([1]RAMP!E:E,[1]RAMP!B:B,B588,[1]RAMP!C:C,C588)</f>
        <v>0</v>
      </c>
      <c r="H588" s="12">
        <f>SUMIFS([1]RAMP!F:F,[1]RAMP!B:B,B588,[1]RAMP!C:C,C588)</f>
        <v>1</v>
      </c>
      <c r="I588" s="12">
        <f t="shared" si="9"/>
        <v>1</v>
      </c>
      <c r="J588" s="5">
        <v>0</v>
      </c>
      <c r="K588" s="5">
        <v>0</v>
      </c>
      <c r="L588" s="5">
        <v>0</v>
      </c>
      <c r="M588" s="5">
        <v>0</v>
      </c>
      <c r="N588" s="5">
        <v>0</v>
      </c>
      <c r="O588" s="5">
        <v>0</v>
      </c>
    </row>
    <row r="589" spans="1:15" ht="16.2" customHeight="1" x14ac:dyDescent="0.25">
      <c r="A589" s="6" t="s">
        <v>199</v>
      </c>
      <c r="B589" s="6" t="s">
        <v>203</v>
      </c>
      <c r="C589" s="6" t="s">
        <v>4</v>
      </c>
      <c r="D589" s="5">
        <v>0</v>
      </c>
      <c r="E589" s="5">
        <v>1</v>
      </c>
      <c r="F589" s="12">
        <f>SUMIFS([1]RAMP!D:D,[1]RAMP!B:B,B589,[1]RAMP!C:C,C589)</f>
        <v>0</v>
      </c>
      <c r="G589" s="12">
        <f>SUMIFS([1]RAMP!E:E,[1]RAMP!B:B,B589,[1]RAMP!C:C,C589)</f>
        <v>1</v>
      </c>
      <c r="H589" s="12">
        <f>SUMIFS([1]RAMP!F:F,[1]RAMP!B:B,B589,[1]RAMP!C:C,C589)</f>
        <v>2</v>
      </c>
      <c r="I589" s="12">
        <f t="shared" si="9"/>
        <v>4</v>
      </c>
      <c r="J589" s="5">
        <v>0</v>
      </c>
      <c r="K589" s="5">
        <v>0</v>
      </c>
      <c r="L589" s="5">
        <v>0</v>
      </c>
      <c r="M589" s="5">
        <v>1</v>
      </c>
      <c r="N589" s="5">
        <v>0</v>
      </c>
      <c r="O589" s="5">
        <v>1</v>
      </c>
    </row>
    <row r="590" spans="1:15" ht="16.2" customHeight="1" x14ac:dyDescent="0.25">
      <c r="A590" s="6" t="s">
        <v>199</v>
      </c>
      <c r="B590" s="6" t="s">
        <v>203</v>
      </c>
      <c r="C590" s="6" t="s">
        <v>5</v>
      </c>
      <c r="D590" s="5">
        <v>1</v>
      </c>
      <c r="E590" s="5">
        <v>0</v>
      </c>
      <c r="F590" s="12">
        <f>SUMIFS([1]RAMP!D:D,[1]RAMP!B:B,B590,[1]RAMP!C:C,C590)</f>
        <v>2</v>
      </c>
      <c r="G590" s="12">
        <f>SUMIFS([1]RAMP!E:E,[1]RAMP!B:B,B590,[1]RAMP!C:C,C590)</f>
        <v>0</v>
      </c>
      <c r="H590" s="12">
        <f>SUMIFS([1]RAMP!F:F,[1]RAMP!B:B,B590,[1]RAMP!C:C,C590)</f>
        <v>1</v>
      </c>
      <c r="I590" s="12">
        <f t="shared" si="9"/>
        <v>4</v>
      </c>
      <c r="J590" s="5">
        <v>1</v>
      </c>
      <c r="K590" s="5">
        <v>0</v>
      </c>
      <c r="L590" s="5">
        <v>2</v>
      </c>
      <c r="M590" s="5">
        <v>0</v>
      </c>
      <c r="N590" s="5">
        <v>1</v>
      </c>
      <c r="O590" s="5">
        <v>4</v>
      </c>
    </row>
    <row r="591" spans="1:15" ht="16.2" customHeight="1" x14ac:dyDescent="0.25">
      <c r="A591" s="6" t="s">
        <v>199</v>
      </c>
      <c r="B591" s="6" t="s">
        <v>204</v>
      </c>
      <c r="C591" s="6" t="s">
        <v>3</v>
      </c>
      <c r="D591" s="5">
        <v>0</v>
      </c>
      <c r="E591" s="5">
        <v>2</v>
      </c>
      <c r="F591" s="12">
        <f>SUMIFS([1]RAMP!D:D,[1]RAMP!B:B,B591,[1]RAMP!C:C,C591)</f>
        <v>1</v>
      </c>
      <c r="G591" s="12">
        <f>SUMIFS([1]RAMP!E:E,[1]RAMP!B:B,B591,[1]RAMP!C:C,C591)</f>
        <v>0</v>
      </c>
      <c r="H591" s="12">
        <f>SUMIFS([1]RAMP!F:F,[1]RAMP!B:B,B591,[1]RAMP!C:C,C591)</f>
        <v>0</v>
      </c>
      <c r="I591" s="12">
        <f t="shared" si="9"/>
        <v>3</v>
      </c>
      <c r="J591" s="5">
        <v>0</v>
      </c>
      <c r="K591" s="5">
        <v>1</v>
      </c>
      <c r="L591" s="5">
        <v>1</v>
      </c>
      <c r="M591" s="5">
        <v>0</v>
      </c>
      <c r="N591" s="5">
        <v>0</v>
      </c>
      <c r="O591" s="5">
        <v>2</v>
      </c>
    </row>
    <row r="592" spans="1:15" ht="16.2" customHeight="1" x14ac:dyDescent="0.25">
      <c r="A592" s="6" t="s">
        <v>199</v>
      </c>
      <c r="B592" s="6" t="s">
        <v>204</v>
      </c>
      <c r="C592" s="6" t="s">
        <v>4</v>
      </c>
      <c r="D592" s="5">
        <v>1</v>
      </c>
      <c r="E592" s="5">
        <v>1</v>
      </c>
      <c r="F592" s="12">
        <f>SUMIFS([1]RAMP!D:D,[1]RAMP!B:B,B592,[1]RAMP!C:C,C592)</f>
        <v>1</v>
      </c>
      <c r="G592" s="12">
        <f>SUMIFS([1]RAMP!E:E,[1]RAMP!B:B,B592,[1]RAMP!C:C,C592)</f>
        <v>1</v>
      </c>
      <c r="H592" s="12">
        <f>SUMIFS([1]RAMP!F:F,[1]RAMP!B:B,B592,[1]RAMP!C:C,C592)</f>
        <v>1</v>
      </c>
      <c r="I592" s="12">
        <f t="shared" si="9"/>
        <v>5</v>
      </c>
      <c r="J592" s="5">
        <v>1</v>
      </c>
      <c r="K592" s="5">
        <v>2</v>
      </c>
      <c r="L592" s="5">
        <v>1</v>
      </c>
      <c r="M592" s="5">
        <v>1</v>
      </c>
      <c r="N592" s="5">
        <v>1</v>
      </c>
      <c r="O592" s="5">
        <v>6</v>
      </c>
    </row>
    <row r="593" spans="1:15" ht="16.2" customHeight="1" x14ac:dyDescent="0.25">
      <c r="A593" s="6" t="s">
        <v>199</v>
      </c>
      <c r="B593" s="6" t="s">
        <v>204</v>
      </c>
      <c r="C593" s="6" t="s">
        <v>5</v>
      </c>
      <c r="D593" s="5">
        <v>1</v>
      </c>
      <c r="E593" s="5">
        <v>2</v>
      </c>
      <c r="F593" s="12">
        <f>SUMIFS([1]RAMP!D:D,[1]RAMP!B:B,B593,[1]RAMP!C:C,C593)</f>
        <v>1</v>
      </c>
      <c r="G593" s="12">
        <f>SUMIFS([1]RAMP!E:E,[1]RAMP!B:B,B593,[1]RAMP!C:C,C593)</f>
        <v>1</v>
      </c>
      <c r="H593" s="12">
        <f>SUMIFS([1]RAMP!F:F,[1]RAMP!B:B,B593,[1]RAMP!C:C,C593)</f>
        <v>1</v>
      </c>
      <c r="I593" s="12">
        <f t="shared" si="9"/>
        <v>6</v>
      </c>
      <c r="J593" s="5">
        <v>1</v>
      </c>
      <c r="K593" s="5">
        <v>2</v>
      </c>
      <c r="L593" s="5">
        <v>1</v>
      </c>
      <c r="M593" s="5">
        <v>1</v>
      </c>
      <c r="N593" s="5">
        <v>3</v>
      </c>
      <c r="O593" s="5">
        <v>8</v>
      </c>
    </row>
    <row r="594" spans="1:15" ht="16.2" customHeight="1" x14ac:dyDescent="0.25">
      <c r="A594" s="6" t="s">
        <v>199</v>
      </c>
      <c r="B594" s="6" t="s">
        <v>205</v>
      </c>
      <c r="C594" s="6" t="s">
        <v>3</v>
      </c>
      <c r="D594" s="5">
        <v>1</v>
      </c>
      <c r="E594" s="5">
        <v>2</v>
      </c>
      <c r="F594" s="12">
        <f>SUMIFS([1]RAMP!D:D,[1]RAMP!B:B,B594,[1]RAMP!C:C,C594)</f>
        <v>3</v>
      </c>
      <c r="G594" s="12">
        <f>SUMIFS([1]RAMP!E:E,[1]RAMP!B:B,B594,[1]RAMP!C:C,C594)</f>
        <v>3</v>
      </c>
      <c r="H594" s="12">
        <f>SUMIFS([1]RAMP!F:F,[1]RAMP!B:B,B594,[1]RAMP!C:C,C594)</f>
        <v>2</v>
      </c>
      <c r="I594" s="12">
        <f t="shared" si="9"/>
        <v>11</v>
      </c>
      <c r="J594" s="5">
        <v>2</v>
      </c>
      <c r="K594" s="5">
        <v>4</v>
      </c>
      <c r="L594" s="5">
        <v>3</v>
      </c>
      <c r="M594" s="5">
        <v>2</v>
      </c>
      <c r="N594" s="5">
        <v>2</v>
      </c>
      <c r="O594" s="5">
        <v>13</v>
      </c>
    </row>
    <row r="595" spans="1:15" ht="16.2" customHeight="1" x14ac:dyDescent="0.25">
      <c r="A595" s="6" t="s">
        <v>199</v>
      </c>
      <c r="B595" s="6" t="s">
        <v>205</v>
      </c>
      <c r="C595" s="6" t="s">
        <v>4</v>
      </c>
      <c r="D595" s="5">
        <v>6</v>
      </c>
      <c r="E595" s="5">
        <v>6</v>
      </c>
      <c r="F595" s="12">
        <f>SUMIFS([1]RAMP!D:D,[1]RAMP!B:B,B595,[1]RAMP!C:C,C595)</f>
        <v>7</v>
      </c>
      <c r="G595" s="12">
        <f>SUMIFS([1]RAMP!E:E,[1]RAMP!B:B,B595,[1]RAMP!C:C,C595)</f>
        <v>6</v>
      </c>
      <c r="H595" s="12">
        <f>SUMIFS([1]RAMP!F:F,[1]RAMP!B:B,B595,[1]RAMP!C:C,C595)</f>
        <v>6</v>
      </c>
      <c r="I595" s="12">
        <f t="shared" si="9"/>
        <v>31</v>
      </c>
      <c r="J595" s="5">
        <v>6</v>
      </c>
      <c r="K595" s="5">
        <v>6</v>
      </c>
      <c r="L595" s="5">
        <v>12</v>
      </c>
      <c r="M595" s="5">
        <v>6</v>
      </c>
      <c r="N595" s="5">
        <v>6</v>
      </c>
      <c r="O595" s="5">
        <v>36</v>
      </c>
    </row>
    <row r="596" spans="1:15" ht="16.2" customHeight="1" x14ac:dyDescent="0.25">
      <c r="A596" s="6" t="s">
        <v>199</v>
      </c>
      <c r="B596" s="6" t="s">
        <v>205</v>
      </c>
      <c r="C596" s="6" t="s">
        <v>5</v>
      </c>
      <c r="D596" s="5">
        <v>8</v>
      </c>
      <c r="E596" s="5">
        <v>9</v>
      </c>
      <c r="F596" s="12">
        <f>SUMIFS([1]RAMP!D:D,[1]RAMP!B:B,B596,[1]RAMP!C:C,C596)</f>
        <v>7</v>
      </c>
      <c r="G596" s="12">
        <f>SUMIFS([1]RAMP!E:E,[1]RAMP!B:B,B596,[1]RAMP!C:C,C596)</f>
        <v>8</v>
      </c>
      <c r="H596" s="12">
        <f>SUMIFS([1]RAMP!F:F,[1]RAMP!B:B,B596,[1]RAMP!C:C,C596)</f>
        <v>7</v>
      </c>
      <c r="I596" s="12">
        <f t="shared" si="9"/>
        <v>39</v>
      </c>
      <c r="J596" s="5">
        <v>8</v>
      </c>
      <c r="K596" s="5">
        <v>9</v>
      </c>
      <c r="L596" s="5">
        <v>8</v>
      </c>
      <c r="M596" s="5">
        <v>7</v>
      </c>
      <c r="N596" s="5">
        <v>6</v>
      </c>
      <c r="O596" s="5">
        <v>38</v>
      </c>
    </row>
    <row r="597" spans="1:15" ht="16.2" customHeight="1" x14ac:dyDescent="0.25">
      <c r="A597" s="7" t="s">
        <v>206</v>
      </c>
      <c r="B597" s="8"/>
      <c r="C597" s="9"/>
      <c r="D597" s="4">
        <v>1193</v>
      </c>
      <c r="E597" s="4">
        <v>1240</v>
      </c>
      <c r="F597" s="14">
        <f>SUM(F3:F596)</f>
        <v>1375.0000000000009</v>
      </c>
      <c r="G597" s="14">
        <f t="shared" ref="G597:I597" si="10">SUM(G3:G596)</f>
        <v>1304</v>
      </c>
      <c r="H597" s="14">
        <f t="shared" si="10"/>
        <v>1321.0000000000002</v>
      </c>
      <c r="I597" s="14">
        <f t="shared" si="10"/>
        <v>6432.9999999999982</v>
      </c>
      <c r="J597" s="4">
        <v>1056</v>
      </c>
      <c r="K597" s="4">
        <v>1035</v>
      </c>
      <c r="L597" s="4">
        <v>1030</v>
      </c>
      <c r="M597" s="4">
        <v>1207</v>
      </c>
      <c r="N597" s="4">
        <v>1218</v>
      </c>
      <c r="O597" s="4">
        <v>5547</v>
      </c>
    </row>
    <row r="598" spans="1:15" ht="13.8" x14ac:dyDescent="0.25">
      <c r="A598" s="15" t="s">
        <v>211</v>
      </c>
    </row>
  </sheetData>
  <sheetProtection sheet="1" objects="1" scenarios="1"/>
  <mergeCells count="2">
    <mergeCell ref="A1:O1"/>
    <mergeCell ref="A597:C59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A777B09505F846B311452193A07FBB" ma:contentTypeVersion="10" ma:contentTypeDescription="Create a new document." ma:contentTypeScope="" ma:versionID="2c32c750cb0fde40daaaa2aa69cfb7db">
  <xsd:schema xmlns:xsd="http://www.w3.org/2001/XMLSchema" xmlns:xs="http://www.w3.org/2001/XMLSchema" xmlns:p="http://schemas.microsoft.com/office/2006/metadata/properties" xmlns:ns3="2fae3982-4ce0-4509-89e9-42ef7ee79277" targetNamespace="http://schemas.microsoft.com/office/2006/metadata/properties" ma:root="true" ma:fieldsID="572fe14956f675a0823fe2122b7295ce" ns3:_="">
    <xsd:import namespace="2fae3982-4ce0-4509-89e9-42ef7ee792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e3982-4ce0-4509-89e9-42ef7ee792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E3EB87-75B9-4F99-A681-DF20E47F86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ae3982-4ce0-4509-89e9-42ef7ee792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9180AD-F34B-4DF6-8B62-FEF9075DBC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A00F2D-4578-4397-881D-A24EBCB590D8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2fae3982-4ce0-4509-89e9-42ef7ee79277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F12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2018-07-30T20:07:13Z</dcterms:created>
  <dcterms:modified xsi:type="dcterms:W3CDTF">2023-10-05T16:09:30Z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0x01010090A777B09505F846B311452193A07FBB</vt:lpwstr>
  </property>
</Properties>
</file>