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ejwheeler_fsu_edu/Documents/Desktop/Work/2023 Reporting/4th Quarter/Final Reports/"/>
    </mc:Choice>
  </mc:AlternateContent>
  <xr:revisionPtr revIDLastSave="8" documentId="8_{99A216C6-5A89-48FC-994F-D76890015BB7}" xr6:coauthVersionLast="47" xr6:coauthVersionMax="47" xr10:uidLastSave="{C856D46A-D2E1-4F0F-A2FC-78BBC863484E}"/>
  <bookViews>
    <workbookView xWindow="-108" yWindow="-108" windowWidth="23256" windowHeight="12576" xr2:uid="{B7291B76-0E04-4C49-AAD6-4A998DF905D3}"/>
  </bookViews>
  <sheets>
    <sheet name="Table F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1" i="1" l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<sst xmlns="http://schemas.openxmlformats.org/spreadsheetml/2006/main" count="413" uniqueCount="236">
  <si>
    <t>Table F11:  FY 19 - 23 Department Comparison of Proposal and Award Counts (All Sources)</t>
  </si>
  <si>
    <t>College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</si>
  <si>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</si>
  <si>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# Proposals  FY19</t>
  </si>
  <si>
    <t># Proposals  FY20</t>
  </si>
  <si>
    <t># Proposals  FY21</t>
  </si>
  <si>
    <t># Proposals  FY22</t>
  </si>
  <si>
    <t># Proposals  FY23</t>
  </si>
  <si>
    <t>Five Year Total</t>
  </si>
  <si>
    <t># Awards FY19</t>
  </si>
  <si>
    <t># Awards FY20</t>
  </si>
  <si>
    <t># Awards FY21</t>
  </si>
  <si>
    <t># Awards FY22</t>
  </si>
  <si>
    <t># Awards FY23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</si>
  <si>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</si>
  <si>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</si>
  <si>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</si>
  <si>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</si>
  <si>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</si>
  <si>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</si>
  <si>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</si>
  <si>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</si>
  <si>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</si>
  <si>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</si>
  <si>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</si>
  <si>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Data Science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</si>
  <si>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</si>
  <si>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</si>
  <si>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</si>
  <si>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</si>
  <si>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</si>
  <si>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</si>
  <si>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</si>
  <si>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</si>
  <si>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</si>
  <si>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</si>
  <si>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</si>
  <si>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</si>
  <si>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</si>
  <si>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</si>
  <si>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</si>
  <si>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</si>
  <si>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</si>
  <si>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</si>
  <si>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</si>
  <si>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</si>
  <si>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</si>
  <si>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</si>
  <si>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</si>
  <si>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</si>
  <si>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</si>
  <si>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</si>
  <si>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</si>
  <si>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</si>
  <si>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</si>
  <si>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</si>
  <si>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</si>
  <si>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</si>
  <si>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</si>
  <si>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</si>
  <si>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</si>
  <si>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</si>
  <si>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</si>
  <si>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</si>
  <si>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</si>
  <si>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</si>
  <si>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</si>
  <si>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</si>
  <si>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</si>
  <si>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</si>
  <si>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</si>
  <si>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Aero-Prop Mecha Energy Ctr</t>
  </si>
  <si>
    <t>Challenger Learning Center</t>
  </si>
  <si>
    <t>Chemical &amp; Biomed Engineering</t>
  </si>
  <si>
    <t>Civil &amp; Environmental Engineer</t>
  </si>
  <si>
    <t>Ctr for Adv Aero-Propulsion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</si>
  <si>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</si>
  <si>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</si>
  <si>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</si>
  <si>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</si>
  <si>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</si>
  <si>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Rider Center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</si>
  <si>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</si>
  <si>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</si>
  <si>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</si>
  <si>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</si>
  <si>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</si>
  <si>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</si>
  <si>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</si>
  <si>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</si>
  <si>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</si>
  <si>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</si>
  <si>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Hlth &amp; Human Sci</t>
  </si>
  <si>
    <t>Better Health &amp; Life Ctr</t>
  </si>
  <si>
    <t>Dean College Health &amp; Hum Sci</t>
  </si>
  <si>
    <t>Health Equality Research Inst.</t>
  </si>
  <si>
    <t>Hum Sci Family Institute</t>
  </si>
  <si>
    <t>Human Development &amp; Family Sci</t>
  </si>
  <si>
    <t>Marriage &amp; Fam Therapy Clinic</t>
  </si>
  <si>
    <t>Nutrition &amp; Integrative Phys</t>
  </si>
  <si>
    <t>College of Law</t>
  </si>
  <si>
    <t>College of Medicine</t>
  </si>
  <si>
    <t>Autism Institute</t>
  </si>
  <si>
    <t>Family Medicine &amp; Rural Health</t>
  </si>
  <si>
    <t>Geriatric Medicine</t>
  </si>
  <si>
    <t>Immokalee Med Sc Training Site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</si>
  <si>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</si>
  <si>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</si>
  <si>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</si>
  <si>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</si>
  <si>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</si>
  <si>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</si>
  <si>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</si>
  <si>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</si>
  <si>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</si>
  <si>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</si>
  <si>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</si>
  <si>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</si>
  <si>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</si>
  <si>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</si>
  <si>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</si>
  <si>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</si>
  <si>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</si>
  <si>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</si>
  <si>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</si>
  <si>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</si>
  <si>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</si>
  <si>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</si>
  <si>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Cntr of Pop Sci for Hlth Eqty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</si>
  <si>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</si>
  <si>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</si>
  <si>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</si>
  <si>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</si>
  <si>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</si>
  <si>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</si>
  <si>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</si>
  <si>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</si>
  <si>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</si>
  <si>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</si>
  <si>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</si>
  <si>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</si>
  <si>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</si>
  <si>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</si>
  <si>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</si>
  <si>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</si>
  <si>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</si>
  <si>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</si>
  <si>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</si>
  <si>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</si>
  <si>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</si>
  <si>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Inst for Justice Res &amp; Devt</t>
  </si>
  <si>
    <t>Social Work</t>
  </si>
  <si>
    <t>Social Work Dean</t>
  </si>
  <si>
    <t>Moran College Entrepreneurship</t>
  </si>
  <si>
    <t>Dept Retail Entrepreneurship</t>
  </si>
  <si>
    <t>J Moran College Entrepreneursh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</si>
  <si>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</si>
  <si>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</si>
  <si>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</si>
  <si>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</si>
  <si>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</si>
  <si>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</si>
  <si>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</si>
  <si>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</si>
  <si>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</si>
  <si>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</si>
  <si>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</si>
  <si>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</si>
  <si>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</si>
  <si>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</si>
  <si>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</si>
  <si>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</si>
  <si>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</si>
  <si>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</si>
  <si>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</si>
  <si>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</si>
  <si>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</si>
  <si>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</si>
  <si>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</si>
  <si>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</si>
  <si>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</si>
  <si>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</si>
  <si>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</si>
  <si>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</si>
  <si>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</si>
  <si>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</si>
  <si>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</si>
  <si>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</si>
  <si>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</si>
  <si>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</si>
  <si>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</si>
  <si>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</si>
  <si>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</si>
  <si>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</si>
  <si>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</si>
  <si>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</si>
  <si>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</si>
  <si>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</si>
  <si>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</si>
  <si>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</si>
  <si>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Applied Superconductivity Ctr</t>
  </si>
  <si>
    <t>Ctr Genomics &amp; Persnalized Med</t>
  </si>
  <si>
    <t>Ctr for Advanced Power Systems</t>
  </si>
  <si>
    <t>FL Ctr for Reading Research</t>
  </si>
  <si>
    <t>FSU Coastal &amp; Marine Lab</t>
  </si>
  <si>
    <t>Florida Climate Institute</t>
  </si>
  <si>
    <t>High Perf Materials Inst</t>
  </si>
  <si>
    <t>Inst for Enrgy Syst Econ &amp; Sus</t>
  </si>
  <si>
    <t>Laboratory Animal Resources</t>
  </si>
  <si>
    <t>Natl High Magnetic Field Lab</t>
  </si>
  <si>
    <t>Quantum Science Initiative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</si>
  <si>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</si>
  <si>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</si>
  <si>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</si>
  <si>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</si>
  <si>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</si>
  <si>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</si>
  <si>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</si>
  <si>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</si>
  <si>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</si>
  <si>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</si>
  <si>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</si>
  <si>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</si>
  <si>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</si>
  <si>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</si>
  <si>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</si>
  <si>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</si>
  <si>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FL Ctr for Interactive Media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</si>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</sst>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DD9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4" xfId="0" applyFont="1" applyBorder="1"/>
    <xf numFmtId="164" fontId="4" fillId="0" borderId="4" xfId="0" applyNumberFormat="1" applyFont="1" applyBorder="1"/>
    <xf numFmtId="164" fontId="4" fillId="2" borderId="4" xfId="1" applyNumberFormat="1" applyFont="1" applyFill="1" applyBorder="1" applyAlignment="1">
      <alignment horizontal="right"/>
    </xf>
    <xf numFmtId="0" fontId="10" fillId="0" borderId="0" xfId="2" applyFont="1"/>
    <xf numFmtId="0" fontId="4" fillId="0" borderId="0" xfId="1" applyFont="1"/>
    <xf numFmtId="0" fontId="5" fillId="3" borderId="4" xfId="0" applyFont="1" applyFill="1" applyBorder="1"/>
    <xf numFmtId="0" fontId="6" fillId="3" borderId="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center" wrapText="1"/>
    </xf>
    <xf numFmtId="164" fontId="9" fillId="3" borderId="4" xfId="0" applyNumberFormat="1" applyFont="1" applyFill="1" applyBorder="1"/>
    <xf numFmtId="164" fontId="9" fillId="3" borderId="4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3" borderId="4" xfId="0" applyFont="1" applyFill="1" applyBorder="1" applyAlignment="1">
      <alignment horizontal="left"/>
    </xf>
  </cellXfs>
  <cellStyles count="3">
    <cellStyle name="Normal" xfId="0" builtinId="0"/>
    <cellStyle name="Normal 2" xfId="1" xr:uid="{F9630833-DE28-4E5F-A7B3-6CB876482A63}"/>
    <cellStyle name="Normal 3" xfId="2" xr:uid="{AC893A52-A0A2-48AF-A7BA-753A2465AC75}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B8CB-39E7-4451-9C71-61F16B400029}">
  <dimension ref="A1:N202"/>
  <sheetViews>
    <sheetView showGridLines="0" tabSelected="1" workbookViewId="0">
      <pane ySplit="2" topLeftCell="A3" activePane="bottomLeft" state="frozen"/>
      <selection pane="bottomLeft" activeCell="A9" sqref="A9"/>
    </sheetView>
  </sheetViews>
  <sheetFormatPr defaultRowHeight="13.2" x14ac:dyDescent="0.25"/>
  <cols>
    <col min="1" max="1" width="27.6640625" style="1" bestFit="1" customWidth="1"/>
    <col min="2" max="2" width="29.5546875" style="1" bestFit="1" customWidth="1"/>
    <col min="3" max="8" width="11.33203125" style="1" customWidth="1"/>
    <col min="9" max="14" width="11.33203125" style="6" customWidth="1"/>
    <col min="15" max="16384" width="8.88671875" style="1"/>
  </cols>
  <sheetData>
    <row r="1" spans="1:14" ht="27" customHeight="1" x14ac:dyDescent="0.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37.799999999999997" customHeight="1" x14ac:dyDescent="0.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8</v>
      </c>
    </row>
    <row r="3" spans="1:14" ht="16.8" customHeight="1" x14ac:dyDescent="0.25">
      <c r="A3" s="2" t="s">
        <v>14</v>
      </c>
      <c r="B3" s="2" t="s">
        <v>15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f>SUM(C3:G3)</f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</row>
    <row r="4" spans="1:14" ht="16.8" customHeight="1" x14ac:dyDescent="0.25">
      <c r="A4" s="2" t="s">
        <v>14</v>
      </c>
      <c r="B4" s="2" t="s">
        <v>16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f t="shared" ref="H4:H67" si="0">SUM(C4:G4)</f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16.8" customHeight="1" x14ac:dyDescent="0.25">
      <c r="A5" s="2" t="s">
        <v>14</v>
      </c>
      <c r="B5" s="2" t="s">
        <v>17</v>
      </c>
      <c r="C5" s="3">
        <v>5</v>
      </c>
      <c r="D5" s="3">
        <v>4</v>
      </c>
      <c r="E5" s="3">
        <v>4</v>
      </c>
      <c r="F5" s="3">
        <v>3</v>
      </c>
      <c r="G5" s="3">
        <v>3</v>
      </c>
      <c r="H5" s="3">
        <f t="shared" si="0"/>
        <v>19</v>
      </c>
      <c r="I5" s="4">
        <v>1</v>
      </c>
      <c r="J5" s="4">
        <v>0</v>
      </c>
      <c r="K5" s="4">
        <v>2</v>
      </c>
      <c r="L5" s="4">
        <v>2</v>
      </c>
      <c r="M5" s="4">
        <v>4</v>
      </c>
      <c r="N5" s="4">
        <v>9</v>
      </c>
    </row>
    <row r="6" spans="1:14" ht="16.8" customHeight="1" x14ac:dyDescent="0.25">
      <c r="A6" s="2" t="s">
        <v>14</v>
      </c>
      <c r="B6" s="2" t="s">
        <v>18</v>
      </c>
      <c r="C6" s="3">
        <v>0</v>
      </c>
      <c r="D6" s="3">
        <v>0</v>
      </c>
      <c r="E6" s="3">
        <v>0</v>
      </c>
      <c r="F6" s="3">
        <v>0</v>
      </c>
      <c r="G6" s="3">
        <v>0.04</v>
      </c>
      <c r="H6" s="3">
        <f t="shared" si="0"/>
        <v>0.04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1</v>
      </c>
    </row>
    <row r="7" spans="1:14" ht="16.8" customHeight="1" x14ac:dyDescent="0.25">
      <c r="A7" s="2" t="s">
        <v>14</v>
      </c>
      <c r="B7" s="2" t="s">
        <v>19</v>
      </c>
      <c r="C7" s="3">
        <v>61.99</v>
      </c>
      <c r="D7" s="3">
        <v>70.599999999999994</v>
      </c>
      <c r="E7" s="3">
        <v>55.82</v>
      </c>
      <c r="F7" s="3">
        <v>47.27</v>
      </c>
      <c r="G7" s="3">
        <v>47.34</v>
      </c>
      <c r="H7" s="3">
        <f t="shared" si="0"/>
        <v>283.02</v>
      </c>
      <c r="I7" s="4">
        <v>63.86</v>
      </c>
      <c r="J7" s="4">
        <v>57.76</v>
      </c>
      <c r="K7" s="4">
        <v>65.180000000000007</v>
      </c>
      <c r="L7" s="4">
        <v>54.39</v>
      </c>
      <c r="M7" s="4">
        <v>42.64</v>
      </c>
      <c r="N7" s="4">
        <v>283.83</v>
      </c>
    </row>
    <row r="8" spans="1:14" ht="16.8" customHeight="1" x14ac:dyDescent="0.25">
      <c r="A8" s="2" t="s">
        <v>14</v>
      </c>
      <c r="B8" s="2" t="s">
        <v>20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6.8" customHeight="1" x14ac:dyDescent="0.25">
      <c r="A9" s="2" t="s">
        <v>14</v>
      </c>
      <c r="B9" s="2" t="s">
        <v>21</v>
      </c>
      <c r="C9" s="3">
        <v>55.08</v>
      </c>
      <c r="D9" s="3">
        <v>49.68</v>
      </c>
      <c r="E9" s="3">
        <v>65.23</v>
      </c>
      <c r="F9" s="3">
        <v>51.3</v>
      </c>
      <c r="G9" s="3">
        <v>47.19</v>
      </c>
      <c r="H9" s="3">
        <f t="shared" si="0"/>
        <v>268.48</v>
      </c>
      <c r="I9" s="4">
        <v>34.729999999999997</v>
      </c>
      <c r="J9" s="4">
        <v>36.49</v>
      </c>
      <c r="K9" s="4">
        <v>33.64</v>
      </c>
      <c r="L9" s="4">
        <v>32.049999999999997</v>
      </c>
      <c r="M9" s="4">
        <v>40.130000000000003</v>
      </c>
      <c r="N9" s="4">
        <v>177.04</v>
      </c>
    </row>
    <row r="10" spans="1:14" ht="16.8" customHeight="1" x14ac:dyDescent="0.25">
      <c r="A10" s="2" t="s">
        <v>14</v>
      </c>
      <c r="B10" s="2" t="s">
        <v>22</v>
      </c>
      <c r="C10" s="3">
        <v>0</v>
      </c>
      <c r="D10" s="3">
        <v>0</v>
      </c>
      <c r="E10" s="3">
        <v>5</v>
      </c>
      <c r="F10" s="3">
        <v>1</v>
      </c>
      <c r="G10" s="3">
        <v>2</v>
      </c>
      <c r="H10" s="3">
        <f t="shared" si="0"/>
        <v>8</v>
      </c>
      <c r="I10" s="4">
        <v>2</v>
      </c>
      <c r="J10" s="4">
        <v>1</v>
      </c>
      <c r="K10" s="4">
        <v>0</v>
      </c>
      <c r="L10" s="4">
        <v>1</v>
      </c>
      <c r="M10" s="4">
        <v>1</v>
      </c>
      <c r="N10" s="4">
        <v>5</v>
      </c>
    </row>
    <row r="11" spans="1:14" ht="16.8" customHeight="1" x14ac:dyDescent="0.25">
      <c r="A11" s="2" t="s">
        <v>14</v>
      </c>
      <c r="B11" s="2" t="s">
        <v>23</v>
      </c>
      <c r="C11" s="3">
        <v>30.87</v>
      </c>
      <c r="D11" s="3">
        <v>36.090000000000003</v>
      </c>
      <c r="E11" s="3">
        <v>41.74</v>
      </c>
      <c r="F11" s="3">
        <v>29.99</v>
      </c>
      <c r="G11" s="3">
        <v>37.74</v>
      </c>
      <c r="H11" s="3">
        <f t="shared" si="0"/>
        <v>176.43000000000004</v>
      </c>
      <c r="I11" s="4">
        <v>26.6</v>
      </c>
      <c r="J11" s="4">
        <v>20.64</v>
      </c>
      <c r="K11" s="4">
        <v>11.87</v>
      </c>
      <c r="L11" s="4">
        <v>23.57</v>
      </c>
      <c r="M11" s="4">
        <v>10.02</v>
      </c>
      <c r="N11" s="4">
        <v>92.7</v>
      </c>
    </row>
    <row r="12" spans="1:14" ht="16.8" customHeight="1" x14ac:dyDescent="0.25">
      <c r="A12" s="2" t="s">
        <v>14</v>
      </c>
      <c r="B12" s="2" t="s">
        <v>24</v>
      </c>
      <c r="C12" s="3">
        <v>16.190000000000001</v>
      </c>
      <c r="D12" s="3">
        <v>26.01</v>
      </c>
      <c r="E12" s="3">
        <v>18.28</v>
      </c>
      <c r="F12" s="3">
        <v>20.75</v>
      </c>
      <c r="G12" s="3">
        <v>17.170000000000002</v>
      </c>
      <c r="H12" s="3">
        <f t="shared" si="0"/>
        <v>98.4</v>
      </c>
      <c r="I12" s="4">
        <v>21.33</v>
      </c>
      <c r="J12" s="4">
        <v>18.07</v>
      </c>
      <c r="K12" s="4">
        <v>27.12</v>
      </c>
      <c r="L12" s="4">
        <v>29.33</v>
      </c>
      <c r="M12" s="4">
        <v>25.62</v>
      </c>
      <c r="N12" s="4">
        <v>121.47</v>
      </c>
    </row>
    <row r="13" spans="1:14" ht="16.8" customHeight="1" x14ac:dyDescent="0.25">
      <c r="A13" s="2" t="s">
        <v>14</v>
      </c>
      <c r="B13" s="2" t="s">
        <v>25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16.8" customHeight="1" x14ac:dyDescent="0.25">
      <c r="A14" s="2" t="s">
        <v>14</v>
      </c>
      <c r="B14" s="2" t="s">
        <v>26</v>
      </c>
      <c r="C14" s="3">
        <v>67.34</v>
      </c>
      <c r="D14" s="3">
        <v>59.93</v>
      </c>
      <c r="E14" s="3">
        <v>58.76</v>
      </c>
      <c r="F14" s="3">
        <v>56.75</v>
      </c>
      <c r="G14" s="3">
        <v>44.25</v>
      </c>
      <c r="H14" s="3">
        <f t="shared" si="0"/>
        <v>287.02999999999997</v>
      </c>
      <c r="I14" s="4">
        <v>63.51</v>
      </c>
      <c r="J14" s="4">
        <v>58.54</v>
      </c>
      <c r="K14" s="4">
        <v>46.93</v>
      </c>
      <c r="L14" s="4">
        <v>54.65</v>
      </c>
      <c r="M14" s="4">
        <v>63.83</v>
      </c>
      <c r="N14" s="4">
        <v>287.45999999999998</v>
      </c>
    </row>
    <row r="15" spans="1:14" ht="16.8" customHeight="1" x14ac:dyDescent="0.25">
      <c r="A15" s="2" t="s">
        <v>14</v>
      </c>
      <c r="B15" s="2" t="s">
        <v>27</v>
      </c>
      <c r="C15" s="3">
        <v>2</v>
      </c>
      <c r="D15" s="3">
        <v>0</v>
      </c>
      <c r="E15" s="3">
        <v>2</v>
      </c>
      <c r="F15" s="3">
        <v>2</v>
      </c>
      <c r="G15" s="3">
        <v>0</v>
      </c>
      <c r="H15" s="3">
        <f t="shared" si="0"/>
        <v>6</v>
      </c>
      <c r="I15" s="4">
        <v>1</v>
      </c>
      <c r="J15" s="4">
        <v>1</v>
      </c>
      <c r="K15" s="4">
        <v>1</v>
      </c>
      <c r="L15" s="4">
        <v>2</v>
      </c>
      <c r="M15" s="4">
        <v>0</v>
      </c>
      <c r="N15" s="4">
        <v>5</v>
      </c>
    </row>
    <row r="16" spans="1:14" ht="16.8" customHeight="1" x14ac:dyDescent="0.25">
      <c r="A16" s="2" t="s">
        <v>14</v>
      </c>
      <c r="B16" s="2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6.8" customHeight="1" x14ac:dyDescent="0.25">
      <c r="A17" s="2" t="s">
        <v>14</v>
      </c>
      <c r="B17" s="2" t="s">
        <v>29</v>
      </c>
      <c r="C17" s="3">
        <v>1.2</v>
      </c>
      <c r="D17" s="3">
        <v>1.5</v>
      </c>
      <c r="E17" s="3">
        <v>5</v>
      </c>
      <c r="F17" s="3">
        <v>2.5</v>
      </c>
      <c r="G17" s="3">
        <v>2.5299999999999998</v>
      </c>
      <c r="H17" s="3">
        <f t="shared" si="0"/>
        <v>12.729999999999999</v>
      </c>
      <c r="I17" s="4">
        <v>1.5</v>
      </c>
      <c r="J17" s="4">
        <v>2.5</v>
      </c>
      <c r="K17" s="4">
        <v>1.9</v>
      </c>
      <c r="L17" s="4">
        <v>3.05</v>
      </c>
      <c r="M17" s="4">
        <v>1.57</v>
      </c>
      <c r="N17" s="4">
        <v>10.52</v>
      </c>
    </row>
    <row r="18" spans="1:14" ht="16.8" customHeight="1" x14ac:dyDescent="0.25">
      <c r="A18" s="2" t="s">
        <v>14</v>
      </c>
      <c r="B18" s="2" t="s">
        <v>30</v>
      </c>
      <c r="C18" s="3">
        <v>6</v>
      </c>
      <c r="D18" s="3">
        <v>1</v>
      </c>
      <c r="E18" s="3">
        <v>1</v>
      </c>
      <c r="F18" s="3">
        <v>0</v>
      </c>
      <c r="G18" s="3">
        <v>1.5</v>
      </c>
      <c r="H18" s="3">
        <f t="shared" si="0"/>
        <v>9.5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2</v>
      </c>
    </row>
    <row r="19" spans="1:14" ht="16.8" customHeight="1" x14ac:dyDescent="0.25">
      <c r="A19" s="2" t="s">
        <v>14</v>
      </c>
      <c r="B19" s="2" t="s">
        <v>31</v>
      </c>
      <c r="C19" s="3">
        <v>0</v>
      </c>
      <c r="D19" s="3">
        <v>0.18</v>
      </c>
      <c r="E19" s="3">
        <v>0</v>
      </c>
      <c r="F19" s="3">
        <v>0</v>
      </c>
      <c r="G19" s="3">
        <v>0</v>
      </c>
      <c r="H19" s="3">
        <f t="shared" si="0"/>
        <v>0.18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6.8" customHeight="1" x14ac:dyDescent="0.25">
      <c r="A20" s="2" t="s">
        <v>14</v>
      </c>
      <c r="B20" s="2" t="s">
        <v>32</v>
      </c>
      <c r="C20" s="3">
        <v>9.19</v>
      </c>
      <c r="D20" s="3">
        <v>12.68</v>
      </c>
      <c r="E20" s="3">
        <v>10.26</v>
      </c>
      <c r="F20" s="3">
        <v>8.6999999999999993</v>
      </c>
      <c r="G20" s="3">
        <v>7.18</v>
      </c>
      <c r="H20" s="3">
        <f t="shared" si="0"/>
        <v>48.01</v>
      </c>
      <c r="I20" s="4">
        <v>8.5</v>
      </c>
      <c r="J20" s="4">
        <v>6.73</v>
      </c>
      <c r="K20" s="4">
        <v>4.1900000000000004</v>
      </c>
      <c r="L20" s="4">
        <v>8.41</v>
      </c>
      <c r="M20" s="4">
        <v>7.53</v>
      </c>
      <c r="N20" s="4">
        <v>35.36</v>
      </c>
    </row>
    <row r="21" spans="1:14" ht="16.8" customHeight="1" x14ac:dyDescent="0.25">
      <c r="A21" s="2" t="s">
        <v>14</v>
      </c>
      <c r="B21" s="2" t="s">
        <v>33</v>
      </c>
      <c r="C21" s="3">
        <v>40.25</v>
      </c>
      <c r="D21" s="3">
        <v>31.2</v>
      </c>
      <c r="E21" s="3">
        <v>34.19</v>
      </c>
      <c r="F21" s="3">
        <v>23.67</v>
      </c>
      <c r="G21" s="3">
        <v>21.6</v>
      </c>
      <c r="H21" s="3">
        <f t="shared" si="0"/>
        <v>150.91</v>
      </c>
      <c r="I21" s="4">
        <v>11.48</v>
      </c>
      <c r="J21" s="4">
        <v>11.83</v>
      </c>
      <c r="K21" s="4">
        <v>11.25</v>
      </c>
      <c r="L21" s="4">
        <v>9.35</v>
      </c>
      <c r="M21" s="4">
        <v>11.1</v>
      </c>
      <c r="N21" s="4">
        <v>55.01</v>
      </c>
    </row>
    <row r="22" spans="1:14" ht="16.8" customHeight="1" x14ac:dyDescent="0.25">
      <c r="A22" s="2" t="s">
        <v>14</v>
      </c>
      <c r="B22" s="2" t="s">
        <v>34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6.8" customHeight="1" x14ac:dyDescent="0.25">
      <c r="A23" s="2" t="s">
        <v>14</v>
      </c>
      <c r="B23" s="2" t="s">
        <v>35</v>
      </c>
      <c r="C23" s="3">
        <v>3.11</v>
      </c>
      <c r="D23" s="3">
        <v>5</v>
      </c>
      <c r="E23" s="3">
        <v>5</v>
      </c>
      <c r="F23" s="3">
        <v>8.06</v>
      </c>
      <c r="G23" s="3">
        <v>4</v>
      </c>
      <c r="H23" s="3">
        <f t="shared" si="0"/>
        <v>25.17</v>
      </c>
      <c r="I23" s="4">
        <v>3</v>
      </c>
      <c r="J23" s="4">
        <v>2.11</v>
      </c>
      <c r="K23" s="4">
        <v>1</v>
      </c>
      <c r="L23" s="4">
        <v>3.11</v>
      </c>
      <c r="M23" s="4">
        <v>1.1100000000000001</v>
      </c>
      <c r="N23" s="4">
        <v>10.33</v>
      </c>
    </row>
    <row r="24" spans="1:14" ht="16.8" customHeight="1" x14ac:dyDescent="0.25">
      <c r="A24" s="2" t="s">
        <v>14</v>
      </c>
      <c r="B24" s="2" t="s">
        <v>36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6.8" customHeight="1" x14ac:dyDescent="0.25">
      <c r="A25" s="2" t="s">
        <v>14</v>
      </c>
      <c r="B25" s="2" t="s">
        <v>37</v>
      </c>
      <c r="C25" s="3">
        <v>6</v>
      </c>
      <c r="D25" s="3">
        <v>1</v>
      </c>
      <c r="E25" s="3">
        <v>2</v>
      </c>
      <c r="F25" s="3">
        <v>1</v>
      </c>
      <c r="G25" s="3">
        <v>1</v>
      </c>
      <c r="H25" s="3">
        <f t="shared" si="0"/>
        <v>11</v>
      </c>
      <c r="I25" s="4">
        <v>2</v>
      </c>
      <c r="J25" s="4">
        <v>1</v>
      </c>
      <c r="K25" s="4">
        <v>1</v>
      </c>
      <c r="L25" s="4">
        <v>1</v>
      </c>
      <c r="M25" s="4">
        <v>0</v>
      </c>
      <c r="N25" s="4">
        <v>5</v>
      </c>
    </row>
    <row r="26" spans="1:14" ht="16.8" customHeight="1" x14ac:dyDescent="0.25">
      <c r="A26" s="2" t="s">
        <v>14</v>
      </c>
      <c r="B26" s="2" t="s">
        <v>38</v>
      </c>
      <c r="C26" s="3">
        <v>24.004999999999999</v>
      </c>
      <c r="D26" s="3">
        <v>27.46</v>
      </c>
      <c r="E26" s="3">
        <v>26.24</v>
      </c>
      <c r="F26" s="3">
        <v>28.24</v>
      </c>
      <c r="G26" s="3">
        <v>40.64</v>
      </c>
      <c r="H26" s="3">
        <f t="shared" si="0"/>
        <v>146.58499999999998</v>
      </c>
      <c r="I26" s="4">
        <v>28.47</v>
      </c>
      <c r="J26" s="4">
        <v>23.14</v>
      </c>
      <c r="K26" s="4">
        <v>23</v>
      </c>
      <c r="L26" s="4">
        <v>36.49</v>
      </c>
      <c r="M26" s="4">
        <v>32.25</v>
      </c>
      <c r="N26" s="4">
        <v>143.35</v>
      </c>
    </row>
    <row r="27" spans="1:14" ht="16.8" customHeight="1" x14ac:dyDescent="0.25">
      <c r="A27" s="2" t="s">
        <v>14</v>
      </c>
      <c r="B27" s="2" t="s">
        <v>39</v>
      </c>
      <c r="C27" s="3">
        <v>49.67</v>
      </c>
      <c r="D27" s="3">
        <v>70.165000000000006</v>
      </c>
      <c r="E27" s="3">
        <v>71.489999999999995</v>
      </c>
      <c r="F27" s="3">
        <v>54.82</v>
      </c>
      <c r="G27" s="3">
        <v>38.340000000000003</v>
      </c>
      <c r="H27" s="3">
        <f t="shared" si="0"/>
        <v>284.48500000000001</v>
      </c>
      <c r="I27" s="4">
        <v>39.76</v>
      </c>
      <c r="J27" s="4">
        <v>43.08</v>
      </c>
      <c r="K27" s="4">
        <v>42.87</v>
      </c>
      <c r="L27" s="4">
        <v>54.08</v>
      </c>
      <c r="M27" s="4">
        <v>54.72</v>
      </c>
      <c r="N27" s="4">
        <v>234.51</v>
      </c>
    </row>
    <row r="28" spans="1:14" ht="16.8" customHeight="1" x14ac:dyDescent="0.25">
      <c r="A28" s="2" t="s">
        <v>14</v>
      </c>
      <c r="B28" s="2" t="s">
        <v>40</v>
      </c>
      <c r="C28" s="3">
        <v>6</v>
      </c>
      <c r="D28" s="3">
        <v>4</v>
      </c>
      <c r="E28" s="3">
        <v>1.5</v>
      </c>
      <c r="F28" s="3">
        <v>7</v>
      </c>
      <c r="G28" s="3">
        <v>1</v>
      </c>
      <c r="H28" s="3">
        <f t="shared" si="0"/>
        <v>19.5</v>
      </c>
      <c r="I28" s="4">
        <v>4</v>
      </c>
      <c r="J28" s="4">
        <v>2</v>
      </c>
      <c r="K28" s="4">
        <v>0</v>
      </c>
      <c r="L28" s="4">
        <v>1</v>
      </c>
      <c r="M28" s="4">
        <v>1</v>
      </c>
      <c r="N28" s="4">
        <v>8</v>
      </c>
    </row>
    <row r="29" spans="1:14" ht="16.8" customHeight="1" x14ac:dyDescent="0.25">
      <c r="A29" s="2" t="s">
        <v>14</v>
      </c>
      <c r="B29" s="2" t="s">
        <v>41</v>
      </c>
      <c r="C29" s="3">
        <v>9.39</v>
      </c>
      <c r="D29" s="3">
        <v>4.6500000000000004</v>
      </c>
      <c r="E29" s="3">
        <v>8.56</v>
      </c>
      <c r="F29" s="3">
        <v>4.45</v>
      </c>
      <c r="G29" s="3">
        <v>4.33</v>
      </c>
      <c r="H29" s="3">
        <f t="shared" si="0"/>
        <v>31.380000000000003</v>
      </c>
      <c r="I29" s="4">
        <v>9.3699999999999992</v>
      </c>
      <c r="J29" s="4">
        <v>9.8699999999999992</v>
      </c>
      <c r="K29" s="4">
        <v>10.45</v>
      </c>
      <c r="L29" s="4">
        <v>11.64</v>
      </c>
      <c r="M29" s="4">
        <v>4.13</v>
      </c>
      <c r="N29" s="4">
        <v>45.46</v>
      </c>
    </row>
    <row r="30" spans="1:14" ht="16.8" customHeight="1" x14ac:dyDescent="0.25">
      <c r="A30" s="2" t="s">
        <v>14</v>
      </c>
      <c r="B30" s="2" t="s">
        <v>42</v>
      </c>
      <c r="C30" s="3">
        <v>31.44</v>
      </c>
      <c r="D30" s="3">
        <v>27.69</v>
      </c>
      <c r="E30" s="3">
        <v>35.479999999999997</v>
      </c>
      <c r="F30" s="3">
        <v>31.92</v>
      </c>
      <c r="G30" s="3">
        <v>22.96</v>
      </c>
      <c r="H30" s="3">
        <f t="shared" si="0"/>
        <v>149.49</v>
      </c>
      <c r="I30" s="4">
        <v>4.45</v>
      </c>
      <c r="J30" s="4">
        <v>13.53</v>
      </c>
      <c r="K30" s="4">
        <v>13.43</v>
      </c>
      <c r="L30" s="4">
        <v>18.23</v>
      </c>
      <c r="M30" s="4">
        <v>18.77</v>
      </c>
      <c r="N30" s="4">
        <v>68.41</v>
      </c>
    </row>
    <row r="31" spans="1:14" ht="16.8" customHeight="1" x14ac:dyDescent="0.25">
      <c r="A31" s="2" t="s">
        <v>14</v>
      </c>
      <c r="B31" s="2" t="s">
        <v>43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6.8" customHeight="1" x14ac:dyDescent="0.25">
      <c r="A32" s="2" t="s">
        <v>44</v>
      </c>
      <c r="B32" s="2" t="s">
        <v>45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f t="shared" si="0"/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6.8" customHeight="1" x14ac:dyDescent="0.25">
      <c r="A33" s="2" t="s">
        <v>44</v>
      </c>
      <c r="B33" s="2" t="s">
        <v>46</v>
      </c>
      <c r="C33" s="3">
        <v>4.05</v>
      </c>
      <c r="D33" s="3">
        <v>1</v>
      </c>
      <c r="E33" s="3">
        <v>0</v>
      </c>
      <c r="F33" s="3">
        <v>2</v>
      </c>
      <c r="G33" s="3">
        <v>0</v>
      </c>
      <c r="H33" s="3">
        <f t="shared" si="0"/>
        <v>7.05</v>
      </c>
      <c r="I33" s="4">
        <v>4</v>
      </c>
      <c r="J33" s="4">
        <v>1</v>
      </c>
      <c r="K33" s="4">
        <v>0</v>
      </c>
      <c r="L33" s="4">
        <v>1</v>
      </c>
      <c r="M33" s="4">
        <v>1</v>
      </c>
      <c r="N33" s="4">
        <v>7</v>
      </c>
    </row>
    <row r="34" spans="1:14" ht="16.8" customHeight="1" x14ac:dyDescent="0.25">
      <c r="A34" s="2" t="s">
        <v>44</v>
      </c>
      <c r="B34" s="2" t="s">
        <v>47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0</v>
      </c>
      <c r="I34" s="4">
        <v>4</v>
      </c>
      <c r="J34" s="4">
        <v>0</v>
      </c>
      <c r="K34" s="4">
        <v>0</v>
      </c>
      <c r="L34" s="4">
        <v>0</v>
      </c>
      <c r="M34" s="4">
        <v>0</v>
      </c>
      <c r="N34" s="4">
        <v>4</v>
      </c>
    </row>
    <row r="35" spans="1:14" ht="16.8" customHeight="1" x14ac:dyDescent="0.25">
      <c r="A35" s="2" t="s">
        <v>44</v>
      </c>
      <c r="B35" s="2" t="s">
        <v>48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f t="shared" si="0"/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6.8" customHeight="1" x14ac:dyDescent="0.25">
      <c r="A36" s="2" t="s">
        <v>44</v>
      </c>
      <c r="B36" s="2" t="s">
        <v>49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f t="shared" si="0"/>
        <v>1</v>
      </c>
      <c r="I36" s="4">
        <v>2</v>
      </c>
      <c r="J36" s="4">
        <v>0</v>
      </c>
      <c r="K36" s="4">
        <v>0</v>
      </c>
      <c r="L36" s="4">
        <v>0</v>
      </c>
      <c r="M36" s="4">
        <v>0</v>
      </c>
      <c r="N36" s="4">
        <v>2</v>
      </c>
    </row>
    <row r="37" spans="1:14" ht="16.8" customHeight="1" x14ac:dyDescent="0.25">
      <c r="A37" s="2" t="s">
        <v>44</v>
      </c>
      <c r="B37" s="2" t="s">
        <v>50</v>
      </c>
      <c r="C37" s="3">
        <v>0</v>
      </c>
      <c r="D37" s="3">
        <v>0</v>
      </c>
      <c r="E37" s="3">
        <v>2</v>
      </c>
      <c r="F37" s="3">
        <v>0</v>
      </c>
      <c r="G37" s="3">
        <v>1</v>
      </c>
      <c r="H37" s="3">
        <f t="shared" si="0"/>
        <v>3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1</v>
      </c>
    </row>
    <row r="38" spans="1:14" ht="16.8" customHeight="1" x14ac:dyDescent="0.25">
      <c r="A38" s="2" t="s">
        <v>44</v>
      </c>
      <c r="B38" s="2" t="s">
        <v>51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f t="shared" si="0"/>
        <v>1</v>
      </c>
      <c r="I38" s="4">
        <v>1</v>
      </c>
      <c r="J38" s="4">
        <v>1</v>
      </c>
      <c r="K38" s="4">
        <v>0</v>
      </c>
      <c r="L38" s="4">
        <v>0</v>
      </c>
      <c r="M38" s="4">
        <v>0</v>
      </c>
      <c r="N38" s="4">
        <v>2</v>
      </c>
    </row>
    <row r="39" spans="1:14" ht="16.8" customHeight="1" x14ac:dyDescent="0.25">
      <c r="A39" s="2" t="s">
        <v>44</v>
      </c>
      <c r="B39" s="2" t="s">
        <v>52</v>
      </c>
      <c r="C39" s="3">
        <v>0</v>
      </c>
      <c r="D39" s="3">
        <v>1</v>
      </c>
      <c r="E39" s="3">
        <v>1</v>
      </c>
      <c r="F39" s="3">
        <v>0</v>
      </c>
      <c r="G39" s="3">
        <v>0</v>
      </c>
      <c r="H39" s="3">
        <f t="shared" si="0"/>
        <v>2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4</v>
      </c>
    </row>
    <row r="40" spans="1:14" ht="16.8" customHeight="1" x14ac:dyDescent="0.25">
      <c r="A40" s="2" t="s">
        <v>53</v>
      </c>
      <c r="B40" s="2" t="s">
        <v>54</v>
      </c>
      <c r="C40" s="3">
        <v>1.61</v>
      </c>
      <c r="D40" s="3">
        <v>5.35</v>
      </c>
      <c r="E40" s="3">
        <v>2.16</v>
      </c>
      <c r="F40" s="3">
        <v>3</v>
      </c>
      <c r="G40" s="3">
        <v>2.6</v>
      </c>
      <c r="H40" s="3">
        <f t="shared" si="0"/>
        <v>14.72</v>
      </c>
      <c r="I40" s="4">
        <v>2</v>
      </c>
      <c r="J40" s="4">
        <v>3.78</v>
      </c>
      <c r="K40" s="4">
        <v>3.25</v>
      </c>
      <c r="L40" s="4">
        <v>6.5</v>
      </c>
      <c r="M40" s="4">
        <v>3.7</v>
      </c>
      <c r="N40" s="4">
        <v>19.23</v>
      </c>
    </row>
    <row r="41" spans="1:14" ht="16.8" customHeight="1" x14ac:dyDescent="0.25">
      <c r="A41" s="2" t="s">
        <v>53</v>
      </c>
      <c r="B41" s="2" t="s">
        <v>55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6.8" customHeight="1" x14ac:dyDescent="0.25">
      <c r="A42" s="2" t="s">
        <v>53</v>
      </c>
      <c r="B42" s="2" t="s">
        <v>56</v>
      </c>
      <c r="C42" s="3">
        <v>1</v>
      </c>
      <c r="D42" s="3">
        <v>2.73</v>
      </c>
      <c r="E42" s="3">
        <v>0.88</v>
      </c>
      <c r="F42" s="3">
        <v>0.79</v>
      </c>
      <c r="G42" s="3">
        <v>4.2</v>
      </c>
      <c r="H42" s="3">
        <f t="shared" si="0"/>
        <v>9.6000000000000014</v>
      </c>
      <c r="I42" s="4">
        <v>1</v>
      </c>
      <c r="J42" s="4">
        <v>0.5</v>
      </c>
      <c r="K42" s="4">
        <v>1.2</v>
      </c>
      <c r="L42" s="4">
        <v>0.4</v>
      </c>
      <c r="M42" s="4">
        <v>1.2</v>
      </c>
      <c r="N42" s="4">
        <v>4.3</v>
      </c>
    </row>
    <row r="43" spans="1:14" ht="16.8" customHeight="1" x14ac:dyDescent="0.25">
      <c r="A43" s="2" t="s">
        <v>53</v>
      </c>
      <c r="B43" s="2" t="s">
        <v>57</v>
      </c>
      <c r="C43" s="3">
        <v>15.64</v>
      </c>
      <c r="D43" s="3">
        <v>11.21</v>
      </c>
      <c r="E43" s="3">
        <v>14.4</v>
      </c>
      <c r="F43" s="3">
        <v>17.829999999999998</v>
      </c>
      <c r="G43" s="3">
        <v>19.84</v>
      </c>
      <c r="H43" s="3">
        <f t="shared" si="0"/>
        <v>78.92</v>
      </c>
      <c r="I43" s="4">
        <v>7.47</v>
      </c>
      <c r="J43" s="4">
        <v>13.3</v>
      </c>
      <c r="K43" s="4">
        <v>9.5399999999999991</v>
      </c>
      <c r="L43" s="4">
        <v>14.32</v>
      </c>
      <c r="M43" s="4">
        <v>16.2</v>
      </c>
      <c r="N43" s="4">
        <v>60.83</v>
      </c>
    </row>
    <row r="44" spans="1:14" ht="16.8" customHeight="1" x14ac:dyDescent="0.25">
      <c r="A44" s="2" t="s">
        <v>53</v>
      </c>
      <c r="B44" s="2" t="s">
        <v>58</v>
      </c>
      <c r="C44" s="3">
        <v>4.0999999999999996</v>
      </c>
      <c r="D44" s="3">
        <v>1.26</v>
      </c>
      <c r="E44" s="3">
        <v>2.74</v>
      </c>
      <c r="F44" s="3">
        <v>7.95</v>
      </c>
      <c r="G44" s="3">
        <v>3.05</v>
      </c>
      <c r="H44" s="3">
        <f t="shared" si="0"/>
        <v>19.100000000000001</v>
      </c>
      <c r="I44" s="4">
        <v>0.3</v>
      </c>
      <c r="J44" s="4">
        <v>0</v>
      </c>
      <c r="K44" s="4">
        <v>1</v>
      </c>
      <c r="L44" s="4">
        <v>3.5</v>
      </c>
      <c r="M44" s="4">
        <v>0.5</v>
      </c>
      <c r="N44" s="4">
        <v>5.3</v>
      </c>
    </row>
    <row r="45" spans="1:14" ht="16.8" customHeight="1" x14ac:dyDescent="0.25">
      <c r="A45" s="2" t="s">
        <v>53</v>
      </c>
      <c r="B45" s="2" t="s">
        <v>59</v>
      </c>
      <c r="C45" s="3">
        <v>11.72</v>
      </c>
      <c r="D45" s="3">
        <v>9.0299999999999994</v>
      </c>
      <c r="E45" s="3">
        <v>13.19</v>
      </c>
      <c r="F45" s="3">
        <v>9.8000000000000007</v>
      </c>
      <c r="G45" s="3">
        <v>9.4600000000000009</v>
      </c>
      <c r="H45" s="3">
        <f t="shared" si="0"/>
        <v>53.199999999999996</v>
      </c>
      <c r="I45" s="4">
        <v>2.7</v>
      </c>
      <c r="J45" s="4">
        <v>3.89</v>
      </c>
      <c r="K45" s="4">
        <v>4.9800000000000004</v>
      </c>
      <c r="L45" s="4">
        <v>2.2799999999999998</v>
      </c>
      <c r="M45" s="4">
        <v>3.13</v>
      </c>
      <c r="N45" s="4">
        <v>16.98</v>
      </c>
    </row>
    <row r="46" spans="1:14" ht="16.8" customHeight="1" x14ac:dyDescent="0.25">
      <c r="A46" s="2" t="s">
        <v>60</v>
      </c>
      <c r="B46" s="2" t="s">
        <v>61</v>
      </c>
      <c r="C46" s="3">
        <v>16</v>
      </c>
      <c r="D46" s="3">
        <v>14.2</v>
      </c>
      <c r="E46" s="3">
        <v>30</v>
      </c>
      <c r="F46" s="3">
        <v>29</v>
      </c>
      <c r="G46" s="3">
        <v>30.3</v>
      </c>
      <c r="H46" s="3">
        <f t="shared" si="0"/>
        <v>119.5</v>
      </c>
      <c r="I46" s="4">
        <v>10</v>
      </c>
      <c r="J46" s="4">
        <v>4</v>
      </c>
      <c r="K46" s="4">
        <v>7</v>
      </c>
      <c r="L46" s="4">
        <v>8</v>
      </c>
      <c r="M46" s="4">
        <v>14</v>
      </c>
      <c r="N46" s="4">
        <v>43</v>
      </c>
    </row>
    <row r="47" spans="1:14" ht="16.8" customHeight="1" x14ac:dyDescent="0.25">
      <c r="A47" s="2" t="s">
        <v>62</v>
      </c>
      <c r="B47" s="2" t="s">
        <v>63</v>
      </c>
      <c r="C47" s="3">
        <v>14.11</v>
      </c>
      <c r="D47" s="3">
        <v>13.74</v>
      </c>
      <c r="E47" s="3">
        <v>20.13</v>
      </c>
      <c r="F47" s="3">
        <v>21.77</v>
      </c>
      <c r="G47" s="3">
        <v>24.6</v>
      </c>
      <c r="H47" s="3">
        <f t="shared" si="0"/>
        <v>94.35</v>
      </c>
      <c r="I47" s="4">
        <v>14.1</v>
      </c>
      <c r="J47" s="4">
        <v>15.92</v>
      </c>
      <c r="K47" s="4">
        <v>19.77</v>
      </c>
      <c r="L47" s="4">
        <v>17.04</v>
      </c>
      <c r="M47" s="4">
        <v>21.97</v>
      </c>
      <c r="N47" s="4">
        <v>88.8</v>
      </c>
    </row>
    <row r="48" spans="1:14" ht="16.8" customHeight="1" x14ac:dyDescent="0.25">
      <c r="A48" s="2" t="s">
        <v>62</v>
      </c>
      <c r="B48" s="2" t="s">
        <v>64</v>
      </c>
      <c r="C48" s="3">
        <v>9</v>
      </c>
      <c r="D48" s="3">
        <v>9</v>
      </c>
      <c r="E48" s="3">
        <v>29.95</v>
      </c>
      <c r="F48" s="3">
        <v>17</v>
      </c>
      <c r="G48" s="3">
        <v>29</v>
      </c>
      <c r="H48" s="3">
        <f t="shared" si="0"/>
        <v>93.95</v>
      </c>
      <c r="I48" s="4">
        <v>19</v>
      </c>
      <c r="J48" s="4">
        <v>14</v>
      </c>
      <c r="K48" s="4">
        <v>18</v>
      </c>
      <c r="L48" s="4">
        <v>28</v>
      </c>
      <c r="M48" s="4">
        <v>38</v>
      </c>
      <c r="N48" s="4">
        <v>117</v>
      </c>
    </row>
    <row r="49" spans="1:14" ht="16.8" customHeight="1" x14ac:dyDescent="0.25">
      <c r="A49" s="2" t="s">
        <v>62</v>
      </c>
      <c r="B49" s="2" t="s">
        <v>65</v>
      </c>
      <c r="C49" s="3">
        <v>5.46</v>
      </c>
      <c r="D49" s="3">
        <v>5.42</v>
      </c>
      <c r="E49" s="3">
        <v>6.9</v>
      </c>
      <c r="F49" s="3">
        <v>8.02</v>
      </c>
      <c r="G49" s="3">
        <v>6.62</v>
      </c>
      <c r="H49" s="3">
        <f t="shared" si="0"/>
        <v>32.42</v>
      </c>
      <c r="I49" s="4">
        <v>3.02</v>
      </c>
      <c r="J49" s="4">
        <v>3.66</v>
      </c>
      <c r="K49" s="4">
        <v>5.64</v>
      </c>
      <c r="L49" s="4">
        <v>5.51</v>
      </c>
      <c r="M49" s="4">
        <v>5.94</v>
      </c>
      <c r="N49" s="4">
        <v>23.77</v>
      </c>
    </row>
    <row r="50" spans="1:14" ht="16.8" customHeight="1" x14ac:dyDescent="0.25">
      <c r="A50" s="2" t="s">
        <v>62</v>
      </c>
      <c r="B50" s="2" t="s">
        <v>66</v>
      </c>
      <c r="C50" s="3">
        <v>2.63</v>
      </c>
      <c r="D50" s="3">
        <v>4.75</v>
      </c>
      <c r="E50" s="3">
        <v>7.69</v>
      </c>
      <c r="F50" s="3">
        <v>9.6199999999999992</v>
      </c>
      <c r="G50" s="3">
        <v>11.41</v>
      </c>
      <c r="H50" s="3">
        <f t="shared" si="0"/>
        <v>36.099999999999994</v>
      </c>
      <c r="I50" s="4">
        <v>2.56</v>
      </c>
      <c r="J50" s="4">
        <v>2.33</v>
      </c>
      <c r="K50" s="4">
        <v>5.31</v>
      </c>
      <c r="L50" s="4">
        <v>4.16</v>
      </c>
      <c r="M50" s="4">
        <v>5.44</v>
      </c>
      <c r="N50" s="4">
        <v>19.8</v>
      </c>
    </row>
    <row r="51" spans="1:14" ht="16.8" customHeight="1" x14ac:dyDescent="0.25">
      <c r="A51" s="2" t="s">
        <v>62</v>
      </c>
      <c r="B51" s="2" t="s">
        <v>67</v>
      </c>
      <c r="C51" s="3">
        <v>0</v>
      </c>
      <c r="D51" s="3">
        <v>0.16</v>
      </c>
      <c r="E51" s="3">
        <v>0</v>
      </c>
      <c r="F51" s="3">
        <v>0</v>
      </c>
      <c r="G51" s="3">
        <v>1.33</v>
      </c>
      <c r="H51" s="3">
        <f t="shared" si="0"/>
        <v>1.49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</row>
    <row r="52" spans="1:14" ht="16.8" customHeight="1" x14ac:dyDescent="0.25">
      <c r="A52" s="2" t="s">
        <v>62</v>
      </c>
      <c r="B52" s="2" t="s">
        <v>68</v>
      </c>
      <c r="C52" s="3">
        <v>9.7799999999999994</v>
      </c>
      <c r="D52" s="3">
        <v>6.87</v>
      </c>
      <c r="E52" s="3">
        <v>8.01</v>
      </c>
      <c r="F52" s="3">
        <v>6.56</v>
      </c>
      <c r="G52" s="3">
        <v>4.1900000000000004</v>
      </c>
      <c r="H52" s="3">
        <f t="shared" si="0"/>
        <v>35.409999999999997</v>
      </c>
      <c r="I52" s="4">
        <v>11.43</v>
      </c>
      <c r="J52" s="4">
        <v>9.3699999999999992</v>
      </c>
      <c r="K52" s="4">
        <v>7.7</v>
      </c>
      <c r="L52" s="4">
        <v>11.86</v>
      </c>
      <c r="M52" s="4">
        <v>11.25</v>
      </c>
      <c r="N52" s="4">
        <v>51.61</v>
      </c>
    </row>
    <row r="53" spans="1:14" ht="16.8" customHeight="1" x14ac:dyDescent="0.25">
      <c r="A53" s="2" t="s">
        <v>62</v>
      </c>
      <c r="B53" s="2" t="s">
        <v>69</v>
      </c>
      <c r="C53" s="3">
        <v>0</v>
      </c>
      <c r="D53" s="3">
        <v>1.6</v>
      </c>
      <c r="E53" s="3">
        <v>2.1</v>
      </c>
      <c r="F53" s="3">
        <v>0.5</v>
      </c>
      <c r="G53" s="3">
        <v>2</v>
      </c>
      <c r="H53" s="3">
        <f t="shared" si="0"/>
        <v>6.2</v>
      </c>
      <c r="I53" s="4">
        <v>0</v>
      </c>
      <c r="J53" s="4">
        <v>1</v>
      </c>
      <c r="K53" s="4">
        <v>0.5</v>
      </c>
      <c r="L53" s="4">
        <v>0.5</v>
      </c>
      <c r="M53" s="4">
        <v>0</v>
      </c>
      <c r="N53" s="4">
        <v>2</v>
      </c>
    </row>
    <row r="54" spans="1:14" ht="16.8" customHeight="1" x14ac:dyDescent="0.25">
      <c r="A54" s="2" t="s">
        <v>70</v>
      </c>
      <c r="B54" s="2" t="s">
        <v>71</v>
      </c>
      <c r="C54" s="3">
        <v>0.5</v>
      </c>
      <c r="D54" s="3">
        <v>0.3</v>
      </c>
      <c r="E54" s="3">
        <v>19.14</v>
      </c>
      <c r="F54" s="3">
        <v>14.8</v>
      </c>
      <c r="G54" s="3">
        <v>14.6</v>
      </c>
      <c r="H54" s="3">
        <f t="shared" si="0"/>
        <v>49.34</v>
      </c>
      <c r="I54" s="4">
        <v>2.4</v>
      </c>
      <c r="J54" s="4">
        <v>1.6</v>
      </c>
      <c r="K54" s="4">
        <v>3.3</v>
      </c>
      <c r="L54" s="4">
        <v>7.98</v>
      </c>
      <c r="M54" s="4">
        <v>7.9</v>
      </c>
      <c r="N54" s="4">
        <v>23.18</v>
      </c>
    </row>
    <row r="55" spans="1:14" ht="16.8" customHeight="1" x14ac:dyDescent="0.25">
      <c r="A55" s="2" t="s">
        <v>70</v>
      </c>
      <c r="B55" s="2" t="s">
        <v>72</v>
      </c>
      <c r="C55" s="3">
        <v>2</v>
      </c>
      <c r="D55" s="3">
        <v>2</v>
      </c>
      <c r="E55" s="3">
        <v>4</v>
      </c>
      <c r="F55" s="3">
        <v>4</v>
      </c>
      <c r="G55" s="3">
        <v>2</v>
      </c>
      <c r="H55" s="3">
        <f t="shared" si="0"/>
        <v>14</v>
      </c>
      <c r="I55" s="4">
        <v>3</v>
      </c>
      <c r="J55" s="4">
        <v>3</v>
      </c>
      <c r="K55" s="4">
        <v>3</v>
      </c>
      <c r="L55" s="4">
        <v>4</v>
      </c>
      <c r="M55" s="4">
        <v>3</v>
      </c>
      <c r="N55" s="4">
        <v>16</v>
      </c>
    </row>
    <row r="56" spans="1:14" ht="16.8" customHeight="1" x14ac:dyDescent="0.25">
      <c r="A56" s="2" t="s">
        <v>70</v>
      </c>
      <c r="B56" s="2" t="s">
        <v>73</v>
      </c>
      <c r="C56" s="3">
        <v>28.34</v>
      </c>
      <c r="D56" s="3">
        <v>15.45</v>
      </c>
      <c r="E56" s="3">
        <v>14.58</v>
      </c>
      <c r="F56" s="3">
        <v>30.37</v>
      </c>
      <c r="G56" s="3">
        <v>22.7</v>
      </c>
      <c r="H56" s="3">
        <f t="shared" si="0"/>
        <v>111.44</v>
      </c>
      <c r="I56" s="4">
        <v>8.5299999999999994</v>
      </c>
      <c r="J56" s="4">
        <v>8.6999999999999993</v>
      </c>
      <c r="K56" s="4">
        <v>6.68</v>
      </c>
      <c r="L56" s="4">
        <v>11.55</v>
      </c>
      <c r="M56" s="4">
        <v>10</v>
      </c>
      <c r="N56" s="4">
        <v>45.46</v>
      </c>
    </row>
    <row r="57" spans="1:14" ht="16.8" customHeight="1" x14ac:dyDescent="0.25">
      <c r="A57" s="2" t="s">
        <v>70</v>
      </c>
      <c r="B57" s="2" t="s">
        <v>74</v>
      </c>
      <c r="C57" s="3">
        <v>23.27</v>
      </c>
      <c r="D57" s="3">
        <v>24.01</v>
      </c>
      <c r="E57" s="3">
        <v>25.05</v>
      </c>
      <c r="F57" s="3">
        <v>27.43</v>
      </c>
      <c r="G57" s="3">
        <v>39.22</v>
      </c>
      <c r="H57" s="3">
        <f t="shared" si="0"/>
        <v>138.97999999999999</v>
      </c>
      <c r="I57" s="4">
        <v>13.68</v>
      </c>
      <c r="J57" s="4">
        <v>19.77</v>
      </c>
      <c r="K57" s="4">
        <v>14</v>
      </c>
      <c r="L57" s="4">
        <v>12.91</v>
      </c>
      <c r="M57" s="4">
        <v>26.91</v>
      </c>
      <c r="N57" s="4">
        <v>87.27</v>
      </c>
    </row>
    <row r="58" spans="1:14" ht="16.8" customHeight="1" x14ac:dyDescent="0.25">
      <c r="A58" s="2" t="s">
        <v>70</v>
      </c>
      <c r="B58" s="2" t="s">
        <v>75</v>
      </c>
      <c r="C58" s="3">
        <v>13.33</v>
      </c>
      <c r="D58" s="3">
        <v>13.81</v>
      </c>
      <c r="E58" s="3">
        <v>13.69</v>
      </c>
      <c r="F58" s="3">
        <v>11.01</v>
      </c>
      <c r="G58" s="3">
        <v>13.43</v>
      </c>
      <c r="H58" s="3">
        <f t="shared" si="0"/>
        <v>65.27</v>
      </c>
      <c r="I58" s="4">
        <v>11.82</v>
      </c>
      <c r="J58" s="4">
        <v>10.15</v>
      </c>
      <c r="K58" s="4">
        <v>11.85</v>
      </c>
      <c r="L58" s="4">
        <v>14.27</v>
      </c>
      <c r="M58" s="4">
        <v>12</v>
      </c>
      <c r="N58" s="4">
        <v>60.09</v>
      </c>
    </row>
    <row r="59" spans="1:14" ht="16.8" customHeight="1" x14ac:dyDescent="0.25">
      <c r="A59" s="2" t="s">
        <v>70</v>
      </c>
      <c r="B59" s="2" t="s">
        <v>76</v>
      </c>
      <c r="C59" s="3">
        <v>0.49</v>
      </c>
      <c r="D59" s="3">
        <v>1.2</v>
      </c>
      <c r="E59" s="3">
        <v>0.75</v>
      </c>
      <c r="F59" s="3">
        <v>1</v>
      </c>
      <c r="G59" s="3">
        <v>1.2</v>
      </c>
      <c r="H59" s="3">
        <f t="shared" si="0"/>
        <v>4.6399999999999997</v>
      </c>
      <c r="I59" s="4">
        <v>3</v>
      </c>
      <c r="J59" s="4">
        <v>0.3</v>
      </c>
      <c r="K59" s="4">
        <v>0.5</v>
      </c>
      <c r="L59" s="4">
        <v>0.75</v>
      </c>
      <c r="M59" s="4">
        <v>0.75</v>
      </c>
      <c r="N59" s="4">
        <v>5.3</v>
      </c>
    </row>
    <row r="60" spans="1:14" ht="16.8" customHeight="1" x14ac:dyDescent="0.25">
      <c r="A60" s="2" t="s">
        <v>70</v>
      </c>
      <c r="B60" s="2" t="s">
        <v>77</v>
      </c>
      <c r="C60" s="3">
        <v>12.28</v>
      </c>
      <c r="D60" s="3">
        <v>17.98</v>
      </c>
      <c r="E60" s="3">
        <v>14.27</v>
      </c>
      <c r="F60" s="3">
        <v>10.01</v>
      </c>
      <c r="G60" s="3">
        <v>12.05</v>
      </c>
      <c r="H60" s="3">
        <f t="shared" si="0"/>
        <v>66.59</v>
      </c>
      <c r="I60" s="4">
        <v>11.29</v>
      </c>
      <c r="J60" s="4">
        <v>14.69</v>
      </c>
      <c r="K60" s="4">
        <v>12.69</v>
      </c>
      <c r="L60" s="4">
        <v>12.76</v>
      </c>
      <c r="M60" s="4">
        <v>8.48</v>
      </c>
      <c r="N60" s="4">
        <v>59.91</v>
      </c>
    </row>
    <row r="61" spans="1:14" ht="16.8" customHeight="1" x14ac:dyDescent="0.25">
      <c r="A61" s="2" t="s">
        <v>70</v>
      </c>
      <c r="B61" s="2" t="s">
        <v>78</v>
      </c>
      <c r="C61" s="3">
        <v>0</v>
      </c>
      <c r="D61" s="3">
        <v>0.33</v>
      </c>
      <c r="E61" s="3">
        <v>1.35</v>
      </c>
      <c r="F61" s="3">
        <v>1.1000000000000001</v>
      </c>
      <c r="G61" s="3">
        <v>1</v>
      </c>
      <c r="H61" s="3">
        <f t="shared" si="0"/>
        <v>3.7800000000000002</v>
      </c>
      <c r="I61" s="4">
        <v>0</v>
      </c>
      <c r="J61" s="4">
        <v>0</v>
      </c>
      <c r="K61" s="4">
        <v>0</v>
      </c>
      <c r="L61" s="4">
        <v>0</v>
      </c>
      <c r="M61" s="4">
        <v>2.1</v>
      </c>
      <c r="N61" s="4">
        <v>2.1</v>
      </c>
    </row>
    <row r="62" spans="1:14" ht="16.8" customHeight="1" x14ac:dyDescent="0.25">
      <c r="A62" s="2" t="s">
        <v>70</v>
      </c>
      <c r="B62" s="2" t="s">
        <v>79</v>
      </c>
      <c r="C62" s="3">
        <v>14.65</v>
      </c>
      <c r="D62" s="3">
        <v>10.17</v>
      </c>
      <c r="E62" s="3">
        <v>16.079999999999998</v>
      </c>
      <c r="F62" s="3">
        <v>16.36</v>
      </c>
      <c r="G62" s="3">
        <v>12.04</v>
      </c>
      <c r="H62" s="3">
        <f t="shared" si="0"/>
        <v>69.3</v>
      </c>
      <c r="I62" s="4">
        <v>7.32</v>
      </c>
      <c r="J62" s="4">
        <v>7.91</v>
      </c>
      <c r="K62" s="4">
        <v>5.91</v>
      </c>
      <c r="L62" s="4">
        <v>6.29</v>
      </c>
      <c r="M62" s="4">
        <v>9.99</v>
      </c>
      <c r="N62" s="4">
        <v>37.42</v>
      </c>
    </row>
    <row r="63" spans="1:14" ht="16.8" customHeight="1" x14ac:dyDescent="0.25">
      <c r="A63" s="2" t="s">
        <v>70</v>
      </c>
      <c r="B63" s="2" t="s">
        <v>80</v>
      </c>
      <c r="C63" s="3">
        <v>19.2</v>
      </c>
      <c r="D63" s="3">
        <v>23.38</v>
      </c>
      <c r="E63" s="3">
        <v>23.19</v>
      </c>
      <c r="F63" s="3">
        <v>19.95</v>
      </c>
      <c r="G63" s="3">
        <v>22.31</v>
      </c>
      <c r="H63" s="3">
        <f t="shared" si="0"/>
        <v>108.03</v>
      </c>
      <c r="I63" s="4">
        <v>18.48</v>
      </c>
      <c r="J63" s="4">
        <v>20.75</v>
      </c>
      <c r="K63" s="4">
        <v>18.399999999999999</v>
      </c>
      <c r="L63" s="4">
        <v>22.84</v>
      </c>
      <c r="M63" s="4">
        <v>18.170000000000002</v>
      </c>
      <c r="N63" s="4">
        <v>98.639999999999901</v>
      </c>
    </row>
    <row r="64" spans="1:14" ht="16.8" customHeight="1" x14ac:dyDescent="0.25">
      <c r="A64" s="2" t="s">
        <v>70</v>
      </c>
      <c r="B64" s="2" t="s">
        <v>81</v>
      </c>
      <c r="C64" s="3">
        <v>0</v>
      </c>
      <c r="D64" s="3">
        <v>0</v>
      </c>
      <c r="E64" s="3">
        <v>12.47</v>
      </c>
      <c r="F64" s="3">
        <v>23.82</v>
      </c>
      <c r="G64" s="3">
        <v>32.08</v>
      </c>
      <c r="H64" s="3">
        <f t="shared" si="0"/>
        <v>68.37</v>
      </c>
      <c r="I64" s="4">
        <v>0</v>
      </c>
      <c r="J64" s="4">
        <v>1</v>
      </c>
      <c r="K64" s="4">
        <v>4.5</v>
      </c>
      <c r="L64" s="4">
        <v>10.7</v>
      </c>
      <c r="M64" s="4">
        <v>22.46</v>
      </c>
      <c r="N64" s="4">
        <v>38.659999999999997</v>
      </c>
    </row>
    <row r="65" spans="1:14" ht="16.8" customHeight="1" x14ac:dyDescent="0.25">
      <c r="A65" s="2" t="s">
        <v>70</v>
      </c>
      <c r="B65" s="2" t="s">
        <v>82</v>
      </c>
      <c r="C65" s="3">
        <v>0</v>
      </c>
      <c r="D65" s="3">
        <v>0.34</v>
      </c>
      <c r="E65" s="3">
        <v>0</v>
      </c>
      <c r="F65" s="3">
        <v>0</v>
      </c>
      <c r="G65" s="3">
        <v>0.34</v>
      </c>
      <c r="H65" s="3">
        <f t="shared" si="0"/>
        <v>0.68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</row>
    <row r="66" spans="1:14" ht="16.8" customHeight="1" x14ac:dyDescent="0.25">
      <c r="A66" s="2" t="s">
        <v>83</v>
      </c>
      <c r="B66" s="2" t="s">
        <v>84</v>
      </c>
      <c r="C66" s="3">
        <v>0</v>
      </c>
      <c r="D66" s="3">
        <v>0</v>
      </c>
      <c r="E66" s="3">
        <v>0</v>
      </c>
      <c r="F66" s="3">
        <v>0</v>
      </c>
      <c r="G66" s="3">
        <v>0.16</v>
      </c>
      <c r="H66" s="3">
        <f t="shared" si="0"/>
        <v>0.16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ht="16.8" customHeight="1" x14ac:dyDescent="0.25">
      <c r="A67" s="2" t="s">
        <v>83</v>
      </c>
      <c r="B67" s="2" t="s">
        <v>85</v>
      </c>
      <c r="C67" s="3">
        <v>4</v>
      </c>
      <c r="D67" s="3">
        <v>2.5</v>
      </c>
      <c r="E67" s="3">
        <v>2</v>
      </c>
      <c r="F67" s="3">
        <v>1</v>
      </c>
      <c r="G67" s="3">
        <v>0</v>
      </c>
      <c r="H67" s="3">
        <f t="shared" si="0"/>
        <v>9.5</v>
      </c>
      <c r="I67" s="4">
        <v>0</v>
      </c>
      <c r="J67" s="4">
        <v>1.5</v>
      </c>
      <c r="K67" s="4">
        <v>4</v>
      </c>
      <c r="L67" s="4">
        <v>0</v>
      </c>
      <c r="M67" s="4">
        <v>0</v>
      </c>
      <c r="N67" s="4">
        <v>5.5</v>
      </c>
    </row>
    <row r="68" spans="1:14" ht="16.8" customHeight="1" x14ac:dyDescent="0.25">
      <c r="A68" s="2" t="s">
        <v>83</v>
      </c>
      <c r="B68" s="2" t="s">
        <v>86</v>
      </c>
      <c r="C68" s="3">
        <v>2.5</v>
      </c>
      <c r="D68" s="3">
        <v>1</v>
      </c>
      <c r="E68" s="3">
        <v>0</v>
      </c>
      <c r="F68" s="3">
        <v>1</v>
      </c>
      <c r="G68" s="3">
        <v>1</v>
      </c>
      <c r="H68" s="3">
        <f t="shared" ref="H68:H131" si="1">SUM(C68:G68)</f>
        <v>5.5</v>
      </c>
      <c r="I68" s="4">
        <v>1</v>
      </c>
      <c r="J68" s="4">
        <v>1</v>
      </c>
      <c r="K68" s="4">
        <v>2</v>
      </c>
      <c r="L68" s="4">
        <v>0</v>
      </c>
      <c r="M68" s="4">
        <v>1</v>
      </c>
      <c r="N68" s="4">
        <v>5</v>
      </c>
    </row>
    <row r="69" spans="1:14" ht="16.8" customHeight="1" x14ac:dyDescent="0.25">
      <c r="A69" s="2" t="s">
        <v>83</v>
      </c>
      <c r="B69" s="2" t="s">
        <v>87</v>
      </c>
      <c r="C69" s="3">
        <v>1</v>
      </c>
      <c r="D69" s="3">
        <v>2</v>
      </c>
      <c r="E69" s="3">
        <v>2</v>
      </c>
      <c r="F69" s="3">
        <v>1</v>
      </c>
      <c r="G69" s="3">
        <v>0</v>
      </c>
      <c r="H69" s="3">
        <f t="shared" si="1"/>
        <v>6</v>
      </c>
      <c r="I69" s="4">
        <v>0</v>
      </c>
      <c r="J69" s="4">
        <v>2</v>
      </c>
      <c r="K69" s="4">
        <v>0</v>
      </c>
      <c r="L69" s="4">
        <v>1</v>
      </c>
      <c r="M69" s="4">
        <v>0</v>
      </c>
      <c r="N69" s="4">
        <v>3</v>
      </c>
    </row>
    <row r="70" spans="1:14" ht="16.8" customHeight="1" x14ac:dyDescent="0.25">
      <c r="A70" s="2" t="s">
        <v>83</v>
      </c>
      <c r="B70" s="2" t="s">
        <v>88</v>
      </c>
      <c r="C70" s="3">
        <v>1</v>
      </c>
      <c r="D70" s="3">
        <v>0</v>
      </c>
      <c r="E70" s="3">
        <v>0</v>
      </c>
      <c r="F70" s="3">
        <v>0.5</v>
      </c>
      <c r="G70" s="3">
        <v>0.03</v>
      </c>
      <c r="H70" s="3">
        <f t="shared" si="1"/>
        <v>1.53</v>
      </c>
      <c r="I70" s="4">
        <v>0</v>
      </c>
      <c r="J70" s="4">
        <v>0</v>
      </c>
      <c r="K70" s="4">
        <v>0</v>
      </c>
      <c r="L70" s="4">
        <v>0</v>
      </c>
      <c r="M70" s="4">
        <v>0.5</v>
      </c>
      <c r="N70" s="4">
        <v>0.5</v>
      </c>
    </row>
    <row r="71" spans="1:14" ht="16.8" customHeight="1" x14ac:dyDescent="0.25">
      <c r="A71" s="2" t="s">
        <v>83</v>
      </c>
      <c r="B71" s="2" t="s">
        <v>89</v>
      </c>
      <c r="C71" s="3">
        <v>4</v>
      </c>
      <c r="D71" s="3">
        <v>6</v>
      </c>
      <c r="E71" s="3">
        <v>5</v>
      </c>
      <c r="F71" s="3">
        <v>4</v>
      </c>
      <c r="G71" s="3">
        <v>2</v>
      </c>
      <c r="H71" s="3">
        <f t="shared" si="1"/>
        <v>21</v>
      </c>
      <c r="I71" s="4">
        <v>3</v>
      </c>
      <c r="J71" s="4">
        <v>5</v>
      </c>
      <c r="K71" s="4">
        <v>4</v>
      </c>
      <c r="L71" s="4">
        <v>3</v>
      </c>
      <c r="M71" s="4">
        <v>2</v>
      </c>
      <c r="N71" s="4">
        <v>17</v>
      </c>
    </row>
    <row r="72" spans="1:14" ht="16.8" customHeight="1" x14ac:dyDescent="0.25">
      <c r="A72" s="2" t="s">
        <v>83</v>
      </c>
      <c r="B72" s="2" t="s">
        <v>90</v>
      </c>
      <c r="C72" s="3">
        <v>1</v>
      </c>
      <c r="D72" s="3">
        <v>2</v>
      </c>
      <c r="E72" s="3">
        <v>0</v>
      </c>
      <c r="F72" s="3">
        <v>1</v>
      </c>
      <c r="G72" s="3">
        <v>0</v>
      </c>
      <c r="H72" s="3">
        <f t="shared" si="1"/>
        <v>4</v>
      </c>
      <c r="I72" s="4">
        <v>3</v>
      </c>
      <c r="J72" s="4">
        <v>2</v>
      </c>
      <c r="K72" s="4">
        <v>0</v>
      </c>
      <c r="L72" s="4">
        <v>4</v>
      </c>
      <c r="M72" s="4">
        <v>1</v>
      </c>
      <c r="N72" s="4">
        <v>10</v>
      </c>
    </row>
    <row r="73" spans="1:14" ht="16.8" customHeight="1" x14ac:dyDescent="0.25">
      <c r="A73" s="2" t="s">
        <v>83</v>
      </c>
      <c r="B73" s="2" t="s">
        <v>91</v>
      </c>
      <c r="C73" s="3">
        <v>0</v>
      </c>
      <c r="D73" s="3">
        <v>2</v>
      </c>
      <c r="E73" s="3">
        <v>1</v>
      </c>
      <c r="F73" s="3">
        <v>0</v>
      </c>
      <c r="G73" s="3">
        <v>0.03</v>
      </c>
      <c r="H73" s="3">
        <f t="shared" si="1"/>
        <v>3.03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1</v>
      </c>
    </row>
    <row r="74" spans="1:14" ht="16.8" customHeight="1" x14ac:dyDescent="0.25">
      <c r="A74" s="2" t="s">
        <v>92</v>
      </c>
      <c r="B74" s="2" t="s">
        <v>93</v>
      </c>
      <c r="C74" s="3">
        <v>2.23</v>
      </c>
      <c r="D74" s="3">
        <v>1.82</v>
      </c>
      <c r="E74" s="3">
        <v>1.2</v>
      </c>
      <c r="F74" s="3">
        <v>3.05</v>
      </c>
      <c r="G74" s="3">
        <v>1.1499999999999999</v>
      </c>
      <c r="H74" s="3">
        <f t="shared" si="1"/>
        <v>9.4500000000000011</v>
      </c>
      <c r="I74" s="4">
        <v>0</v>
      </c>
      <c r="J74" s="4">
        <v>0.38</v>
      </c>
      <c r="K74" s="4">
        <v>1.05</v>
      </c>
      <c r="L74" s="4">
        <v>3.3</v>
      </c>
      <c r="M74" s="4">
        <v>0.65</v>
      </c>
      <c r="N74" s="4">
        <v>5.38</v>
      </c>
    </row>
    <row r="75" spans="1:14" ht="16.8" customHeight="1" x14ac:dyDescent="0.25">
      <c r="A75" s="2" t="s">
        <v>92</v>
      </c>
      <c r="B75" s="2" t="s">
        <v>94</v>
      </c>
      <c r="C75" s="3">
        <v>4.4000000000000004</v>
      </c>
      <c r="D75" s="3">
        <v>4</v>
      </c>
      <c r="E75" s="3">
        <v>7</v>
      </c>
      <c r="F75" s="3">
        <v>6</v>
      </c>
      <c r="G75" s="3">
        <v>0</v>
      </c>
      <c r="H75" s="3">
        <f t="shared" si="1"/>
        <v>21.4</v>
      </c>
      <c r="I75" s="4">
        <v>5.2</v>
      </c>
      <c r="J75" s="4">
        <v>5.25</v>
      </c>
      <c r="K75" s="4">
        <v>1</v>
      </c>
      <c r="L75" s="4">
        <v>1</v>
      </c>
      <c r="M75" s="4">
        <v>2</v>
      </c>
      <c r="N75" s="4">
        <v>14.45</v>
      </c>
    </row>
    <row r="76" spans="1:14" ht="16.8" customHeight="1" x14ac:dyDescent="0.25">
      <c r="A76" s="2" t="s">
        <v>92</v>
      </c>
      <c r="B76" s="2" t="s">
        <v>95</v>
      </c>
      <c r="C76" s="3">
        <v>0.44</v>
      </c>
      <c r="D76" s="3">
        <v>0</v>
      </c>
      <c r="E76" s="3">
        <v>0</v>
      </c>
      <c r="F76" s="3">
        <v>0</v>
      </c>
      <c r="G76" s="3">
        <v>0</v>
      </c>
      <c r="H76" s="3">
        <f t="shared" si="1"/>
        <v>0.44</v>
      </c>
      <c r="I76" s="4">
        <v>0.06</v>
      </c>
      <c r="J76" s="4">
        <v>0</v>
      </c>
      <c r="K76" s="4">
        <v>0</v>
      </c>
      <c r="L76" s="4">
        <v>0</v>
      </c>
      <c r="M76" s="4">
        <v>0</v>
      </c>
      <c r="N76" s="4">
        <v>0.06</v>
      </c>
    </row>
    <row r="77" spans="1:14" ht="16.8" customHeight="1" x14ac:dyDescent="0.25">
      <c r="A77" s="2" t="s">
        <v>92</v>
      </c>
      <c r="B77" s="2" t="s">
        <v>96</v>
      </c>
      <c r="C77" s="3">
        <v>0</v>
      </c>
      <c r="D77" s="3">
        <v>0.9</v>
      </c>
      <c r="E77" s="3">
        <v>0</v>
      </c>
      <c r="F77" s="3">
        <v>0.8</v>
      </c>
      <c r="G77" s="3">
        <v>0</v>
      </c>
      <c r="H77" s="3">
        <f t="shared" si="1"/>
        <v>1.7000000000000002</v>
      </c>
      <c r="I77" s="4">
        <v>0.5</v>
      </c>
      <c r="J77" s="4">
        <v>0</v>
      </c>
      <c r="K77" s="4">
        <v>0</v>
      </c>
      <c r="L77" s="4">
        <v>0</v>
      </c>
      <c r="M77" s="4">
        <v>0</v>
      </c>
      <c r="N77" s="4">
        <v>0.5</v>
      </c>
    </row>
    <row r="78" spans="1:14" ht="16.8" customHeight="1" x14ac:dyDescent="0.25">
      <c r="A78" s="2" t="s">
        <v>92</v>
      </c>
      <c r="B78" s="2" t="s">
        <v>97</v>
      </c>
      <c r="C78" s="3">
        <v>18.78</v>
      </c>
      <c r="D78" s="3">
        <v>18.420000000000002</v>
      </c>
      <c r="E78" s="3">
        <v>14.68</v>
      </c>
      <c r="F78" s="3">
        <v>6.76</v>
      </c>
      <c r="G78" s="3">
        <v>13.28</v>
      </c>
      <c r="H78" s="3">
        <f t="shared" si="1"/>
        <v>71.92</v>
      </c>
      <c r="I78" s="4">
        <v>6.09</v>
      </c>
      <c r="J78" s="4">
        <v>4.9800000000000004</v>
      </c>
      <c r="K78" s="4">
        <v>7.65</v>
      </c>
      <c r="L78" s="4">
        <v>4.9400000000000004</v>
      </c>
      <c r="M78" s="4">
        <v>7.85</v>
      </c>
      <c r="N78" s="4">
        <v>31.51</v>
      </c>
    </row>
    <row r="79" spans="1:14" ht="16.8" customHeight="1" x14ac:dyDescent="0.25">
      <c r="A79" s="2" t="s">
        <v>92</v>
      </c>
      <c r="B79" s="2" t="s">
        <v>98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f t="shared" si="1"/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</row>
    <row r="80" spans="1:14" ht="16.8" customHeight="1" x14ac:dyDescent="0.25">
      <c r="A80" s="2" t="s">
        <v>92</v>
      </c>
      <c r="B80" s="2" t="s">
        <v>99</v>
      </c>
      <c r="C80" s="3">
        <v>45.65</v>
      </c>
      <c r="D80" s="3">
        <v>51.84</v>
      </c>
      <c r="E80" s="3">
        <v>53.55</v>
      </c>
      <c r="F80" s="3">
        <v>44.55</v>
      </c>
      <c r="G80" s="3">
        <v>48.78</v>
      </c>
      <c r="H80" s="3">
        <f t="shared" si="1"/>
        <v>244.37000000000003</v>
      </c>
      <c r="I80" s="4">
        <v>17.95</v>
      </c>
      <c r="J80" s="4">
        <v>20.9</v>
      </c>
      <c r="K80" s="4">
        <v>25.05</v>
      </c>
      <c r="L80" s="4">
        <v>29.75</v>
      </c>
      <c r="M80" s="4">
        <v>13.5</v>
      </c>
      <c r="N80" s="4">
        <v>107.15</v>
      </c>
    </row>
    <row r="81" spans="1:14" ht="16.8" customHeight="1" x14ac:dyDescent="0.25">
      <c r="A81" s="2" t="s">
        <v>100</v>
      </c>
      <c r="B81" s="2" t="s">
        <v>100</v>
      </c>
      <c r="C81" s="3">
        <v>3</v>
      </c>
      <c r="D81" s="3">
        <v>4.5</v>
      </c>
      <c r="E81" s="3">
        <v>3.4</v>
      </c>
      <c r="F81" s="3">
        <v>3</v>
      </c>
      <c r="G81" s="3">
        <v>2.5</v>
      </c>
      <c r="H81" s="3">
        <f t="shared" si="1"/>
        <v>16.399999999999999</v>
      </c>
      <c r="I81" s="4">
        <v>2</v>
      </c>
      <c r="J81" s="4">
        <v>2</v>
      </c>
      <c r="K81" s="4">
        <v>1</v>
      </c>
      <c r="L81" s="4">
        <v>3</v>
      </c>
      <c r="M81" s="4">
        <v>2</v>
      </c>
      <c r="N81" s="4">
        <v>10</v>
      </c>
    </row>
    <row r="82" spans="1:14" ht="16.8" customHeight="1" x14ac:dyDescent="0.25">
      <c r="A82" s="2" t="s">
        <v>101</v>
      </c>
      <c r="B82" s="2" t="s">
        <v>102</v>
      </c>
      <c r="C82" s="3">
        <v>8.7200000000000006</v>
      </c>
      <c r="D82" s="3">
        <v>6.88</v>
      </c>
      <c r="E82" s="3">
        <v>5.9</v>
      </c>
      <c r="F82" s="3">
        <v>6.6</v>
      </c>
      <c r="G82" s="3">
        <v>5.45</v>
      </c>
      <c r="H82" s="3">
        <f t="shared" si="1"/>
        <v>33.550000000000004</v>
      </c>
      <c r="I82" s="4">
        <v>9.5500000000000007</v>
      </c>
      <c r="J82" s="4">
        <v>10.67</v>
      </c>
      <c r="K82" s="4">
        <v>11.52</v>
      </c>
      <c r="L82" s="4">
        <v>10.62</v>
      </c>
      <c r="M82" s="4">
        <v>10.220000000000001</v>
      </c>
      <c r="N82" s="4">
        <v>52.58</v>
      </c>
    </row>
    <row r="83" spans="1:14" ht="16.8" customHeight="1" x14ac:dyDescent="0.25">
      <c r="A83" s="2" t="s">
        <v>101</v>
      </c>
      <c r="B83" s="2" t="s">
        <v>103</v>
      </c>
      <c r="C83" s="3">
        <v>0.25</v>
      </c>
      <c r="D83" s="3">
        <v>2.33</v>
      </c>
      <c r="E83" s="3">
        <v>2.1</v>
      </c>
      <c r="F83" s="3">
        <v>4.26</v>
      </c>
      <c r="G83" s="3">
        <v>3.61</v>
      </c>
      <c r="H83" s="3">
        <f t="shared" si="1"/>
        <v>12.549999999999999</v>
      </c>
      <c r="I83" s="4">
        <v>0</v>
      </c>
      <c r="J83" s="4">
        <v>0.2</v>
      </c>
      <c r="K83" s="4">
        <v>2</v>
      </c>
      <c r="L83" s="4">
        <v>3</v>
      </c>
      <c r="M83" s="4">
        <v>1</v>
      </c>
      <c r="N83" s="4">
        <v>6.2</v>
      </c>
    </row>
    <row r="84" spans="1:14" ht="16.8" customHeight="1" x14ac:dyDescent="0.25">
      <c r="A84" s="2" t="s">
        <v>101</v>
      </c>
      <c r="B84" s="2" t="s">
        <v>104</v>
      </c>
      <c r="C84" s="3">
        <v>4.51</v>
      </c>
      <c r="D84" s="3">
        <v>6.05</v>
      </c>
      <c r="E84" s="3">
        <v>4</v>
      </c>
      <c r="F84" s="3">
        <v>4.9000000000000004</v>
      </c>
      <c r="G84" s="3">
        <v>7.28</v>
      </c>
      <c r="H84" s="3">
        <f t="shared" si="1"/>
        <v>26.740000000000002</v>
      </c>
      <c r="I84" s="4">
        <v>6.5</v>
      </c>
      <c r="J84" s="4">
        <v>3.87</v>
      </c>
      <c r="K84" s="4">
        <v>10.61</v>
      </c>
      <c r="L84" s="4">
        <v>9.41</v>
      </c>
      <c r="M84" s="4">
        <v>7.86</v>
      </c>
      <c r="N84" s="4">
        <v>38.25</v>
      </c>
    </row>
    <row r="85" spans="1:14" ht="16.8" customHeight="1" x14ac:dyDescent="0.25">
      <c r="A85" s="2" t="s">
        <v>101</v>
      </c>
      <c r="B85" s="2" t="s">
        <v>105</v>
      </c>
      <c r="C85" s="3">
        <v>2.2000000000000002</v>
      </c>
      <c r="D85" s="3">
        <v>3</v>
      </c>
      <c r="E85" s="3">
        <v>2.5</v>
      </c>
      <c r="F85" s="3">
        <v>0.65</v>
      </c>
      <c r="G85" s="3">
        <v>0.84</v>
      </c>
      <c r="H85" s="3">
        <f t="shared" si="1"/>
        <v>9.19</v>
      </c>
      <c r="I85" s="4">
        <v>2.2000000000000002</v>
      </c>
      <c r="J85" s="4">
        <v>3.2</v>
      </c>
      <c r="K85" s="4">
        <v>2</v>
      </c>
      <c r="L85" s="4">
        <v>1</v>
      </c>
      <c r="M85" s="4">
        <v>0</v>
      </c>
      <c r="N85" s="4">
        <v>8.4</v>
      </c>
    </row>
    <row r="86" spans="1:14" ht="16.8" customHeight="1" x14ac:dyDescent="0.25">
      <c r="A86" s="2" t="s">
        <v>101</v>
      </c>
      <c r="B86" s="2" t="s">
        <v>106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f t="shared" si="1"/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6.8" customHeight="1" x14ac:dyDescent="0.25">
      <c r="A87" s="2" t="s">
        <v>101</v>
      </c>
      <c r="B87" s="2" t="s">
        <v>107</v>
      </c>
      <c r="C87" s="3">
        <v>29.82</v>
      </c>
      <c r="D87" s="3">
        <v>44.05</v>
      </c>
      <c r="E87" s="3">
        <v>62.15</v>
      </c>
      <c r="F87" s="3">
        <v>44.3</v>
      </c>
      <c r="G87" s="3">
        <v>41.7</v>
      </c>
      <c r="H87" s="3">
        <f t="shared" si="1"/>
        <v>222.01999999999998</v>
      </c>
      <c r="I87" s="4">
        <v>29.55</v>
      </c>
      <c r="J87" s="4">
        <v>33.5</v>
      </c>
      <c r="K87" s="4">
        <v>34.4</v>
      </c>
      <c r="L87" s="4">
        <v>42.11</v>
      </c>
      <c r="M87" s="4">
        <v>49.24</v>
      </c>
      <c r="N87" s="4">
        <v>188.8</v>
      </c>
    </row>
    <row r="88" spans="1:14" ht="16.8" customHeight="1" x14ac:dyDescent="0.25">
      <c r="A88" s="2" t="s">
        <v>101</v>
      </c>
      <c r="B88" s="2" t="s">
        <v>108</v>
      </c>
      <c r="C88" s="3">
        <v>0</v>
      </c>
      <c r="D88" s="3">
        <v>0</v>
      </c>
      <c r="E88" s="3">
        <v>0.2</v>
      </c>
      <c r="F88" s="3">
        <v>0</v>
      </c>
      <c r="G88" s="3">
        <v>0</v>
      </c>
      <c r="H88" s="3">
        <f t="shared" si="1"/>
        <v>0.2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</row>
    <row r="89" spans="1:14" ht="16.8" customHeight="1" x14ac:dyDescent="0.25">
      <c r="A89" s="2" t="s">
        <v>101</v>
      </c>
      <c r="B89" s="2" t="s">
        <v>109</v>
      </c>
      <c r="C89" s="3">
        <v>48.15</v>
      </c>
      <c r="D89" s="3">
        <v>59.805</v>
      </c>
      <c r="E89" s="3">
        <v>45.38</v>
      </c>
      <c r="F89" s="3">
        <v>46.77</v>
      </c>
      <c r="G89" s="3">
        <v>39.85</v>
      </c>
      <c r="H89" s="3">
        <f t="shared" si="1"/>
        <v>239.95500000000001</v>
      </c>
      <c r="I89" s="4">
        <v>34.6</v>
      </c>
      <c r="J89" s="4">
        <v>34.409999999999997</v>
      </c>
      <c r="K89" s="4">
        <v>31.16</v>
      </c>
      <c r="L89" s="4">
        <v>28.93</v>
      </c>
      <c r="M89" s="4">
        <v>27.63</v>
      </c>
      <c r="N89" s="4">
        <v>156.72999999999999</v>
      </c>
    </row>
    <row r="90" spans="1:14" ht="16.8" customHeight="1" x14ac:dyDescent="0.25">
      <c r="A90" s="2" t="s">
        <v>101</v>
      </c>
      <c r="B90" s="2" t="s">
        <v>110</v>
      </c>
      <c r="C90" s="3">
        <v>0.15</v>
      </c>
      <c r="D90" s="3">
        <v>0.48</v>
      </c>
      <c r="E90" s="3">
        <v>0.05</v>
      </c>
      <c r="F90" s="3">
        <v>0</v>
      </c>
      <c r="G90" s="3">
        <v>0.1</v>
      </c>
      <c r="H90" s="3">
        <f t="shared" si="1"/>
        <v>0.78</v>
      </c>
      <c r="I90" s="4">
        <v>0.13</v>
      </c>
      <c r="J90" s="4">
        <v>0.48</v>
      </c>
      <c r="K90" s="4">
        <v>0.05</v>
      </c>
      <c r="L90" s="4">
        <v>0.05</v>
      </c>
      <c r="M90" s="4">
        <v>0</v>
      </c>
      <c r="N90" s="4">
        <v>0.71</v>
      </c>
    </row>
    <row r="91" spans="1:14" ht="16.8" customHeight="1" x14ac:dyDescent="0.25">
      <c r="A91" s="2" t="s">
        <v>101</v>
      </c>
      <c r="B91" s="2" t="s">
        <v>111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f t="shared" si="1"/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6.8" customHeight="1" x14ac:dyDescent="0.25">
      <c r="A92" s="2" t="s">
        <v>101</v>
      </c>
      <c r="B92" s="2" t="s">
        <v>112</v>
      </c>
      <c r="C92" s="3">
        <v>1.2</v>
      </c>
      <c r="D92" s="3">
        <v>1.75</v>
      </c>
      <c r="E92" s="3">
        <v>0</v>
      </c>
      <c r="F92" s="3">
        <v>6.88</v>
      </c>
      <c r="G92" s="3">
        <v>20.36</v>
      </c>
      <c r="H92" s="3">
        <f t="shared" si="1"/>
        <v>30.189999999999998</v>
      </c>
      <c r="I92" s="4">
        <v>3.2</v>
      </c>
      <c r="J92" s="4">
        <v>2.5</v>
      </c>
      <c r="K92" s="4">
        <v>1.2</v>
      </c>
      <c r="L92" s="4">
        <v>3.03</v>
      </c>
      <c r="M92" s="4">
        <v>4.49</v>
      </c>
      <c r="N92" s="4">
        <v>14.42</v>
      </c>
    </row>
    <row r="93" spans="1:14" ht="16.8" customHeight="1" x14ac:dyDescent="0.25">
      <c r="A93" s="2" t="s">
        <v>101</v>
      </c>
      <c r="B93" s="2" t="s">
        <v>113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f t="shared" si="1"/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6.8" customHeight="1" x14ac:dyDescent="0.25">
      <c r="A94" s="2" t="s">
        <v>101</v>
      </c>
      <c r="B94" s="2" t="s">
        <v>114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f t="shared" si="1"/>
        <v>0</v>
      </c>
      <c r="I94" s="4">
        <v>1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</row>
    <row r="95" spans="1:14" ht="16.8" customHeight="1" x14ac:dyDescent="0.25">
      <c r="A95" s="2" t="s">
        <v>101</v>
      </c>
      <c r="B95" s="2" t="s">
        <v>115</v>
      </c>
      <c r="C95" s="3">
        <v>3.8</v>
      </c>
      <c r="D95" s="3">
        <v>7.6</v>
      </c>
      <c r="E95" s="3">
        <v>12.75</v>
      </c>
      <c r="F95" s="3">
        <v>6.45</v>
      </c>
      <c r="G95" s="3">
        <v>4.12</v>
      </c>
      <c r="H95" s="3">
        <f t="shared" si="1"/>
        <v>34.72</v>
      </c>
      <c r="I95" s="4">
        <v>2.35</v>
      </c>
      <c r="J95" s="4">
        <v>3.4</v>
      </c>
      <c r="K95" s="4">
        <v>3.6</v>
      </c>
      <c r="L95" s="4">
        <v>4.2</v>
      </c>
      <c r="M95" s="4">
        <v>2.3199999999999998</v>
      </c>
      <c r="N95" s="4">
        <v>15.87</v>
      </c>
    </row>
    <row r="96" spans="1:14" ht="16.8" customHeight="1" x14ac:dyDescent="0.25">
      <c r="A96" s="2" t="s">
        <v>101</v>
      </c>
      <c r="B96" s="2" t="s">
        <v>116</v>
      </c>
      <c r="C96" s="3">
        <v>0</v>
      </c>
      <c r="D96" s="3">
        <v>0</v>
      </c>
      <c r="E96" s="3">
        <v>0.1</v>
      </c>
      <c r="F96" s="3">
        <v>0</v>
      </c>
      <c r="G96" s="3">
        <v>0</v>
      </c>
      <c r="H96" s="3">
        <f t="shared" si="1"/>
        <v>0.1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6.8" customHeight="1" x14ac:dyDescent="0.25">
      <c r="A97" s="2" t="s">
        <v>101</v>
      </c>
      <c r="B97" s="2" t="s">
        <v>117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f t="shared" si="1"/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ht="16.8" customHeight="1" x14ac:dyDescent="0.25">
      <c r="A98" s="2" t="s">
        <v>101</v>
      </c>
      <c r="B98" s="2" t="s">
        <v>118</v>
      </c>
      <c r="C98" s="3">
        <v>0</v>
      </c>
      <c r="D98" s="3">
        <v>0</v>
      </c>
      <c r="E98" s="3">
        <v>0</v>
      </c>
      <c r="F98" s="3">
        <v>0</v>
      </c>
      <c r="G98" s="3">
        <v>0.09</v>
      </c>
      <c r="H98" s="3">
        <f t="shared" si="1"/>
        <v>0.09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6.8" customHeight="1" x14ac:dyDescent="0.25">
      <c r="A99" s="2" t="s">
        <v>101</v>
      </c>
      <c r="B99" s="2" t="s">
        <v>119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f t="shared" si="1"/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6.8" customHeight="1" x14ac:dyDescent="0.25">
      <c r="A100" s="2" t="s">
        <v>101</v>
      </c>
      <c r="B100" s="2" t="s">
        <v>120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f t="shared" si="1"/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6.8" customHeight="1" x14ac:dyDescent="0.25">
      <c r="A101" s="2" t="s">
        <v>101</v>
      </c>
      <c r="B101" s="2" t="s">
        <v>121</v>
      </c>
      <c r="C101" s="3">
        <v>0</v>
      </c>
      <c r="D101" s="3">
        <v>0</v>
      </c>
      <c r="E101" s="3">
        <v>0.2</v>
      </c>
      <c r="F101" s="3">
        <v>0</v>
      </c>
      <c r="G101" s="3">
        <v>0</v>
      </c>
      <c r="H101" s="3">
        <f t="shared" si="1"/>
        <v>0.2</v>
      </c>
      <c r="I101" s="4">
        <v>0</v>
      </c>
      <c r="J101" s="4">
        <v>0</v>
      </c>
      <c r="K101" s="4">
        <v>0.2</v>
      </c>
      <c r="L101" s="4">
        <v>0</v>
      </c>
      <c r="M101" s="4">
        <v>0</v>
      </c>
      <c r="N101" s="4">
        <v>0.2</v>
      </c>
    </row>
    <row r="102" spans="1:14" ht="16.8" customHeight="1" x14ac:dyDescent="0.25">
      <c r="A102" s="2" t="s">
        <v>101</v>
      </c>
      <c r="B102" s="2" t="s">
        <v>122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f t="shared" si="1"/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6.8" customHeight="1" x14ac:dyDescent="0.25">
      <c r="A103" s="2" t="s">
        <v>123</v>
      </c>
      <c r="B103" s="2" t="s">
        <v>124</v>
      </c>
      <c r="C103" s="3">
        <v>0.2</v>
      </c>
      <c r="D103" s="3">
        <v>0</v>
      </c>
      <c r="E103" s="3">
        <v>1</v>
      </c>
      <c r="F103" s="3">
        <v>0</v>
      </c>
      <c r="G103" s="3">
        <v>0</v>
      </c>
      <c r="H103" s="3">
        <f t="shared" si="1"/>
        <v>1.2</v>
      </c>
      <c r="I103" s="4">
        <v>0</v>
      </c>
      <c r="J103" s="4">
        <v>0</v>
      </c>
      <c r="K103" s="4">
        <v>1</v>
      </c>
      <c r="L103" s="4">
        <v>0</v>
      </c>
      <c r="M103" s="4">
        <v>0</v>
      </c>
      <c r="N103" s="4">
        <v>1</v>
      </c>
    </row>
    <row r="104" spans="1:14" ht="16.8" customHeight="1" x14ac:dyDescent="0.25">
      <c r="A104" s="2" t="s">
        <v>125</v>
      </c>
      <c r="B104" s="2" t="s">
        <v>126</v>
      </c>
      <c r="C104" s="3">
        <v>2</v>
      </c>
      <c r="D104" s="3">
        <v>0</v>
      </c>
      <c r="E104" s="3">
        <v>2</v>
      </c>
      <c r="F104" s="3">
        <v>1.05</v>
      </c>
      <c r="G104" s="3">
        <v>3</v>
      </c>
      <c r="H104" s="3">
        <f t="shared" si="1"/>
        <v>8.0500000000000007</v>
      </c>
      <c r="I104" s="4">
        <v>2</v>
      </c>
      <c r="J104" s="4">
        <v>0</v>
      </c>
      <c r="K104" s="4">
        <v>0</v>
      </c>
      <c r="L104" s="4">
        <v>2</v>
      </c>
      <c r="M104" s="4">
        <v>0</v>
      </c>
      <c r="N104" s="4">
        <v>4</v>
      </c>
    </row>
    <row r="105" spans="1:14" ht="16.8" customHeight="1" x14ac:dyDescent="0.25">
      <c r="A105" s="2" t="s">
        <v>127</v>
      </c>
      <c r="B105" s="2" t="s">
        <v>128</v>
      </c>
      <c r="C105" s="3">
        <v>0</v>
      </c>
      <c r="D105" s="3">
        <v>0</v>
      </c>
      <c r="E105" s="3">
        <v>0</v>
      </c>
      <c r="F105" s="3">
        <v>0.25</v>
      </c>
      <c r="G105" s="3">
        <v>6.87</v>
      </c>
      <c r="H105" s="3">
        <f t="shared" si="1"/>
        <v>7.12</v>
      </c>
      <c r="I105" s="4">
        <v>0</v>
      </c>
      <c r="J105" s="4">
        <v>0</v>
      </c>
      <c r="K105" s="4">
        <v>0</v>
      </c>
      <c r="L105" s="4">
        <v>0</v>
      </c>
      <c r="M105" s="4">
        <v>0.5</v>
      </c>
      <c r="N105" s="4">
        <v>0.5</v>
      </c>
    </row>
    <row r="106" spans="1:14" ht="16.8" customHeight="1" x14ac:dyDescent="0.25">
      <c r="A106" s="2" t="s">
        <v>127</v>
      </c>
      <c r="B106" s="2" t="s">
        <v>129</v>
      </c>
      <c r="C106" s="3">
        <v>14.3</v>
      </c>
      <c r="D106" s="3">
        <v>13.21</v>
      </c>
      <c r="E106" s="3">
        <v>16.149999999999999</v>
      </c>
      <c r="F106" s="3">
        <v>27.95</v>
      </c>
      <c r="G106" s="3">
        <v>60.07</v>
      </c>
      <c r="H106" s="3">
        <f t="shared" si="1"/>
        <v>131.68</v>
      </c>
      <c r="I106" s="4">
        <v>5</v>
      </c>
      <c r="J106" s="4">
        <v>7</v>
      </c>
      <c r="K106" s="4">
        <v>5.0999999999999996</v>
      </c>
      <c r="L106" s="4">
        <v>14.38</v>
      </c>
      <c r="M106" s="4">
        <v>46.88</v>
      </c>
      <c r="N106" s="4">
        <v>78.36</v>
      </c>
    </row>
    <row r="107" spans="1:14" ht="16.8" customHeight="1" x14ac:dyDescent="0.25">
      <c r="A107" s="2" t="s">
        <v>127</v>
      </c>
      <c r="B107" s="2" t="s">
        <v>130</v>
      </c>
      <c r="C107" s="3">
        <v>1</v>
      </c>
      <c r="D107" s="3">
        <v>0.05</v>
      </c>
      <c r="E107" s="3">
        <v>0</v>
      </c>
      <c r="F107" s="3">
        <v>0</v>
      </c>
      <c r="G107" s="3">
        <v>4.37</v>
      </c>
      <c r="H107" s="3">
        <f t="shared" si="1"/>
        <v>5.42</v>
      </c>
      <c r="I107" s="4">
        <v>0</v>
      </c>
      <c r="J107" s="4">
        <v>0</v>
      </c>
      <c r="K107" s="4">
        <v>0</v>
      </c>
      <c r="L107" s="4">
        <v>0.33</v>
      </c>
      <c r="M107" s="4">
        <v>2.97</v>
      </c>
      <c r="N107" s="4">
        <v>3.3</v>
      </c>
    </row>
    <row r="108" spans="1:14" ht="16.8" customHeight="1" x14ac:dyDescent="0.25">
      <c r="A108" s="2" t="s">
        <v>131</v>
      </c>
      <c r="B108" s="2" t="s">
        <v>132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f t="shared" si="1"/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ht="16.8" customHeight="1" x14ac:dyDescent="0.25">
      <c r="A109" s="2" t="s">
        <v>131</v>
      </c>
      <c r="B109" s="2" t="s">
        <v>133</v>
      </c>
      <c r="C109" s="3">
        <v>0.47</v>
      </c>
      <c r="D109" s="3">
        <v>0</v>
      </c>
      <c r="E109" s="3">
        <v>0</v>
      </c>
      <c r="F109" s="3">
        <v>2.35</v>
      </c>
      <c r="G109" s="3">
        <v>3.73</v>
      </c>
      <c r="H109" s="3">
        <f t="shared" si="1"/>
        <v>6.5500000000000007</v>
      </c>
      <c r="I109" s="4">
        <v>0.05</v>
      </c>
      <c r="J109" s="4">
        <v>0.05</v>
      </c>
      <c r="K109" s="4">
        <v>0.05</v>
      </c>
      <c r="L109" s="4">
        <v>0.95</v>
      </c>
      <c r="M109" s="4">
        <v>4.33</v>
      </c>
      <c r="N109" s="4">
        <v>5.43</v>
      </c>
    </row>
    <row r="110" spans="1:14" ht="16.8" customHeight="1" x14ac:dyDescent="0.25">
      <c r="A110" s="2" t="s">
        <v>131</v>
      </c>
      <c r="B110" s="2" t="s">
        <v>134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f t="shared" si="1"/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</row>
    <row r="111" spans="1:14" ht="16.8" customHeight="1" x14ac:dyDescent="0.25">
      <c r="A111" s="2" t="s">
        <v>131</v>
      </c>
      <c r="B111" s="2" t="s">
        <v>135</v>
      </c>
      <c r="C111" s="3">
        <v>3.6</v>
      </c>
      <c r="D111" s="3">
        <v>1.8</v>
      </c>
      <c r="E111" s="3">
        <v>2.7</v>
      </c>
      <c r="F111" s="3">
        <v>3</v>
      </c>
      <c r="G111" s="3">
        <v>3.6</v>
      </c>
      <c r="H111" s="3">
        <f t="shared" si="1"/>
        <v>14.700000000000001</v>
      </c>
      <c r="I111" s="4">
        <v>1.9</v>
      </c>
      <c r="J111" s="4">
        <v>2.7</v>
      </c>
      <c r="K111" s="4">
        <v>0</v>
      </c>
      <c r="L111" s="4">
        <v>3.6</v>
      </c>
      <c r="M111" s="4">
        <v>2.8</v>
      </c>
      <c r="N111" s="4">
        <v>11</v>
      </c>
    </row>
    <row r="112" spans="1:14" ht="16.8" customHeight="1" x14ac:dyDescent="0.25">
      <c r="A112" s="2" t="s">
        <v>131</v>
      </c>
      <c r="B112" s="2" t="s">
        <v>136</v>
      </c>
      <c r="C112" s="3">
        <v>6</v>
      </c>
      <c r="D112" s="3">
        <v>3.5</v>
      </c>
      <c r="E112" s="3">
        <v>1.4</v>
      </c>
      <c r="F112" s="3">
        <v>4.5</v>
      </c>
      <c r="G112" s="3">
        <v>4.04</v>
      </c>
      <c r="H112" s="3">
        <f t="shared" si="1"/>
        <v>19.440000000000001</v>
      </c>
      <c r="I112" s="4">
        <v>2.5</v>
      </c>
      <c r="J112" s="4">
        <v>1</v>
      </c>
      <c r="K112" s="4">
        <v>1</v>
      </c>
      <c r="L112" s="4">
        <v>3</v>
      </c>
      <c r="M112" s="4">
        <v>1</v>
      </c>
      <c r="N112" s="4">
        <v>8.5</v>
      </c>
    </row>
    <row r="113" spans="1:14" ht="16.8" customHeight="1" x14ac:dyDescent="0.25">
      <c r="A113" s="2" t="s">
        <v>131</v>
      </c>
      <c r="B113" s="2" t="s">
        <v>137</v>
      </c>
      <c r="C113" s="3">
        <v>5</v>
      </c>
      <c r="D113" s="3">
        <v>6</v>
      </c>
      <c r="E113" s="3">
        <v>5</v>
      </c>
      <c r="F113" s="3">
        <v>5</v>
      </c>
      <c r="G113" s="3">
        <v>8</v>
      </c>
      <c r="H113" s="3">
        <f t="shared" si="1"/>
        <v>29</v>
      </c>
      <c r="I113" s="4">
        <v>41</v>
      </c>
      <c r="J113" s="4">
        <v>27</v>
      </c>
      <c r="K113" s="4">
        <v>34</v>
      </c>
      <c r="L113" s="4">
        <v>37</v>
      </c>
      <c r="M113" s="4">
        <v>42</v>
      </c>
      <c r="N113" s="4">
        <v>181</v>
      </c>
    </row>
    <row r="114" spans="1:14" ht="16.8" customHeight="1" x14ac:dyDescent="0.25">
      <c r="A114" s="2" t="s">
        <v>131</v>
      </c>
      <c r="B114" s="2" t="s">
        <v>138</v>
      </c>
      <c r="C114" s="3">
        <v>0</v>
      </c>
      <c r="D114" s="3">
        <v>0</v>
      </c>
      <c r="E114" s="3">
        <v>0</v>
      </c>
      <c r="F114" s="3">
        <v>5</v>
      </c>
      <c r="G114" s="3">
        <v>2.0499999999999998</v>
      </c>
      <c r="H114" s="3">
        <f t="shared" si="1"/>
        <v>7.05</v>
      </c>
      <c r="I114" s="4">
        <v>1</v>
      </c>
      <c r="J114" s="4">
        <v>0</v>
      </c>
      <c r="K114" s="4">
        <v>0</v>
      </c>
      <c r="L114" s="4">
        <v>1</v>
      </c>
      <c r="M114" s="4">
        <v>2</v>
      </c>
      <c r="N114" s="4">
        <v>4</v>
      </c>
    </row>
    <row r="115" spans="1:14" ht="16.8" customHeight="1" x14ac:dyDescent="0.25">
      <c r="A115" s="2" t="s">
        <v>131</v>
      </c>
      <c r="B115" s="2" t="s">
        <v>139</v>
      </c>
      <c r="C115" s="3">
        <v>7.56</v>
      </c>
      <c r="D115" s="3">
        <v>11.98</v>
      </c>
      <c r="E115" s="3">
        <v>12.18</v>
      </c>
      <c r="F115" s="3">
        <v>22.35</v>
      </c>
      <c r="G115" s="3">
        <v>15.79</v>
      </c>
      <c r="H115" s="3">
        <f t="shared" si="1"/>
        <v>69.86</v>
      </c>
      <c r="I115" s="4">
        <v>5.26</v>
      </c>
      <c r="J115" s="4">
        <v>6.97</v>
      </c>
      <c r="K115" s="4">
        <v>4.41</v>
      </c>
      <c r="L115" s="4">
        <v>8.44</v>
      </c>
      <c r="M115" s="4">
        <v>7.73</v>
      </c>
      <c r="N115" s="4">
        <v>32.81</v>
      </c>
    </row>
    <row r="116" spans="1:14" ht="16.8" customHeight="1" x14ac:dyDescent="0.25">
      <c r="A116" s="2" t="s">
        <v>131</v>
      </c>
      <c r="B116" s="2" t="s">
        <v>140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f t="shared" si="1"/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</row>
    <row r="117" spans="1:14" ht="16.8" customHeight="1" x14ac:dyDescent="0.25">
      <c r="A117" s="2" t="s">
        <v>131</v>
      </c>
      <c r="B117" s="2" t="s">
        <v>141</v>
      </c>
      <c r="C117" s="3">
        <v>8.1300000000000008</v>
      </c>
      <c r="D117" s="3">
        <v>8.74</v>
      </c>
      <c r="E117" s="3">
        <v>4.45</v>
      </c>
      <c r="F117" s="3">
        <v>6.87</v>
      </c>
      <c r="G117" s="3">
        <v>4.04</v>
      </c>
      <c r="H117" s="3">
        <f t="shared" si="1"/>
        <v>32.230000000000004</v>
      </c>
      <c r="I117" s="4">
        <v>1.91</v>
      </c>
      <c r="J117" s="4">
        <v>2.88</v>
      </c>
      <c r="K117" s="4">
        <v>5.8</v>
      </c>
      <c r="L117" s="4">
        <v>2.85</v>
      </c>
      <c r="M117" s="4">
        <v>7.16</v>
      </c>
      <c r="N117" s="4">
        <v>20.6</v>
      </c>
    </row>
    <row r="118" spans="1:14" ht="16.8" customHeight="1" x14ac:dyDescent="0.25">
      <c r="A118" s="2" t="s">
        <v>131</v>
      </c>
      <c r="B118" s="2" t="s">
        <v>142</v>
      </c>
      <c r="C118" s="3">
        <v>3</v>
      </c>
      <c r="D118" s="3">
        <v>7</v>
      </c>
      <c r="E118" s="3">
        <v>2</v>
      </c>
      <c r="F118" s="3">
        <v>3</v>
      </c>
      <c r="G118" s="3">
        <v>11</v>
      </c>
      <c r="H118" s="3">
        <f t="shared" si="1"/>
        <v>26</v>
      </c>
      <c r="I118" s="4">
        <v>0.5</v>
      </c>
      <c r="J118" s="4">
        <v>4</v>
      </c>
      <c r="K118" s="4">
        <v>0</v>
      </c>
      <c r="L118" s="4">
        <v>0</v>
      </c>
      <c r="M118" s="4">
        <v>5</v>
      </c>
      <c r="N118" s="4">
        <v>9.5</v>
      </c>
    </row>
    <row r="119" spans="1:14" ht="16.8" customHeight="1" x14ac:dyDescent="0.25">
      <c r="A119" s="2" t="s">
        <v>131</v>
      </c>
      <c r="B119" s="2" t="s">
        <v>143</v>
      </c>
      <c r="C119" s="3">
        <v>6.85</v>
      </c>
      <c r="D119" s="3">
        <v>10.4</v>
      </c>
      <c r="E119" s="3">
        <v>5</v>
      </c>
      <c r="F119" s="3">
        <v>6.4</v>
      </c>
      <c r="G119" s="3">
        <v>11.96</v>
      </c>
      <c r="H119" s="3">
        <f t="shared" si="1"/>
        <v>40.61</v>
      </c>
      <c r="I119" s="4">
        <v>3</v>
      </c>
      <c r="J119" s="4">
        <v>5.7</v>
      </c>
      <c r="K119" s="4">
        <v>1</v>
      </c>
      <c r="L119" s="4">
        <v>3</v>
      </c>
      <c r="M119" s="4">
        <v>3</v>
      </c>
      <c r="N119" s="4">
        <v>15.7</v>
      </c>
    </row>
    <row r="120" spans="1:14" ht="16.8" customHeight="1" x14ac:dyDescent="0.25">
      <c r="A120" s="2" t="s">
        <v>131</v>
      </c>
      <c r="B120" s="2" t="s">
        <v>144</v>
      </c>
      <c r="C120" s="3">
        <v>0.05</v>
      </c>
      <c r="D120" s="3">
        <v>0.05</v>
      </c>
      <c r="E120" s="3">
        <v>1</v>
      </c>
      <c r="F120" s="3">
        <v>0</v>
      </c>
      <c r="G120" s="3">
        <v>0.01</v>
      </c>
      <c r="H120" s="3">
        <f t="shared" si="1"/>
        <v>1.1100000000000001</v>
      </c>
      <c r="I120" s="4">
        <v>0.05</v>
      </c>
      <c r="J120" s="4">
        <v>0</v>
      </c>
      <c r="K120" s="4">
        <v>1</v>
      </c>
      <c r="L120" s="4">
        <v>0</v>
      </c>
      <c r="M120" s="4">
        <v>0</v>
      </c>
      <c r="N120" s="4">
        <v>1.05</v>
      </c>
    </row>
    <row r="121" spans="1:14" ht="16.8" customHeight="1" x14ac:dyDescent="0.25">
      <c r="A121" s="2" t="s">
        <v>131</v>
      </c>
      <c r="B121" s="2" t="s">
        <v>145</v>
      </c>
      <c r="C121" s="3">
        <v>3</v>
      </c>
      <c r="D121" s="3">
        <v>3.61</v>
      </c>
      <c r="E121" s="3">
        <v>8.68</v>
      </c>
      <c r="F121" s="3">
        <v>6.01</v>
      </c>
      <c r="G121" s="3">
        <v>3.64</v>
      </c>
      <c r="H121" s="3">
        <f t="shared" si="1"/>
        <v>24.939999999999998</v>
      </c>
      <c r="I121" s="4">
        <v>3.21</v>
      </c>
      <c r="J121" s="4">
        <v>2.5299999999999998</v>
      </c>
      <c r="K121" s="4">
        <v>2.27</v>
      </c>
      <c r="L121" s="4">
        <v>2.61</v>
      </c>
      <c r="M121" s="4">
        <v>0.72</v>
      </c>
      <c r="N121" s="4">
        <v>11.34</v>
      </c>
    </row>
    <row r="122" spans="1:14" ht="16.8" customHeight="1" x14ac:dyDescent="0.25">
      <c r="A122" s="2" t="s">
        <v>131</v>
      </c>
      <c r="B122" s="2" t="s">
        <v>146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f t="shared" si="1"/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6.8" customHeight="1" x14ac:dyDescent="0.25">
      <c r="A123" s="2" t="s">
        <v>131</v>
      </c>
      <c r="B123" s="2" t="s">
        <v>147</v>
      </c>
      <c r="C123" s="3">
        <v>9.94</v>
      </c>
      <c r="D123" s="3">
        <v>8.98</v>
      </c>
      <c r="E123" s="3">
        <v>7.53</v>
      </c>
      <c r="F123" s="3">
        <v>8.18</v>
      </c>
      <c r="G123" s="3">
        <v>9.86</v>
      </c>
      <c r="H123" s="3">
        <f t="shared" si="1"/>
        <v>44.49</v>
      </c>
      <c r="I123" s="4">
        <v>6.47</v>
      </c>
      <c r="J123" s="4">
        <v>5.91</v>
      </c>
      <c r="K123" s="4">
        <v>5</v>
      </c>
      <c r="L123" s="4">
        <v>6.39</v>
      </c>
      <c r="M123" s="4">
        <v>8.4700000000000006</v>
      </c>
      <c r="N123" s="4">
        <v>32.24</v>
      </c>
    </row>
    <row r="124" spans="1:14" ht="16.8" customHeight="1" x14ac:dyDescent="0.25">
      <c r="A124" s="2" t="s">
        <v>148</v>
      </c>
      <c r="B124" s="2" t="s">
        <v>149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f t="shared" si="1"/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6.8" customHeight="1" x14ac:dyDescent="0.25">
      <c r="A125" s="2" t="s">
        <v>148</v>
      </c>
      <c r="B125" s="2" t="s">
        <v>150</v>
      </c>
      <c r="C125" s="3">
        <v>8</v>
      </c>
      <c r="D125" s="3">
        <v>5.8</v>
      </c>
      <c r="E125" s="3">
        <v>8.6999999999999993</v>
      </c>
      <c r="F125" s="3">
        <v>5</v>
      </c>
      <c r="G125" s="3">
        <v>5.2</v>
      </c>
      <c r="H125" s="3">
        <f t="shared" si="1"/>
        <v>32.700000000000003</v>
      </c>
      <c r="I125" s="4">
        <v>6</v>
      </c>
      <c r="J125" s="4">
        <v>2</v>
      </c>
      <c r="K125" s="4">
        <v>2</v>
      </c>
      <c r="L125" s="4">
        <v>5.6</v>
      </c>
      <c r="M125" s="4">
        <v>2.2999999999999998</v>
      </c>
      <c r="N125" s="4">
        <v>17.899999999999999</v>
      </c>
    </row>
    <row r="126" spans="1:14" ht="16.8" customHeight="1" x14ac:dyDescent="0.25">
      <c r="A126" s="2" t="s">
        <v>148</v>
      </c>
      <c r="B126" s="2" t="s">
        <v>151</v>
      </c>
      <c r="C126" s="3">
        <v>16.399999999999999</v>
      </c>
      <c r="D126" s="3">
        <v>20.309999999999999</v>
      </c>
      <c r="E126" s="3">
        <v>19.68</v>
      </c>
      <c r="F126" s="3">
        <v>21.42</v>
      </c>
      <c r="G126" s="3">
        <v>21.1</v>
      </c>
      <c r="H126" s="3">
        <f t="shared" si="1"/>
        <v>98.91</v>
      </c>
      <c r="I126" s="4">
        <v>10.65</v>
      </c>
      <c r="J126" s="4">
        <v>9.85</v>
      </c>
      <c r="K126" s="4">
        <v>12.05</v>
      </c>
      <c r="L126" s="4">
        <v>11.99</v>
      </c>
      <c r="M126" s="4">
        <v>16.02</v>
      </c>
      <c r="N126" s="4">
        <v>60.56</v>
      </c>
    </row>
    <row r="127" spans="1:14" ht="16.8" customHeight="1" x14ac:dyDescent="0.25">
      <c r="A127" s="2" t="s">
        <v>148</v>
      </c>
      <c r="B127" s="2" t="s">
        <v>152</v>
      </c>
      <c r="C127" s="3">
        <v>7.7</v>
      </c>
      <c r="D127" s="3">
        <v>5.37</v>
      </c>
      <c r="E127" s="3">
        <v>6.4</v>
      </c>
      <c r="F127" s="3">
        <v>12.96</v>
      </c>
      <c r="G127" s="3">
        <v>11.82</v>
      </c>
      <c r="H127" s="3">
        <f t="shared" si="1"/>
        <v>44.25</v>
      </c>
      <c r="I127" s="4">
        <v>7.35</v>
      </c>
      <c r="J127" s="4">
        <v>8.35</v>
      </c>
      <c r="K127" s="4">
        <v>8.9499999999999993</v>
      </c>
      <c r="L127" s="4">
        <v>18.850000000000001</v>
      </c>
      <c r="M127" s="4">
        <v>20.2</v>
      </c>
      <c r="N127" s="4">
        <v>63.7</v>
      </c>
    </row>
    <row r="128" spans="1:14" ht="16.8" customHeight="1" x14ac:dyDescent="0.25">
      <c r="A128" s="2" t="s">
        <v>153</v>
      </c>
      <c r="B128" s="2" t="s">
        <v>154</v>
      </c>
      <c r="C128" s="3">
        <v>2</v>
      </c>
      <c r="D128" s="3">
        <v>0</v>
      </c>
      <c r="E128" s="3">
        <v>0</v>
      </c>
      <c r="F128" s="3">
        <v>0</v>
      </c>
      <c r="G128" s="3">
        <v>0</v>
      </c>
      <c r="H128" s="3">
        <f t="shared" si="1"/>
        <v>2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</row>
    <row r="129" spans="1:14" ht="16.8" customHeight="1" x14ac:dyDescent="0.25">
      <c r="A129" s="2" t="s">
        <v>153</v>
      </c>
      <c r="B129" s="2" t="s">
        <v>155</v>
      </c>
      <c r="C129" s="3">
        <v>0.08</v>
      </c>
      <c r="D129" s="3">
        <v>1</v>
      </c>
      <c r="E129" s="3">
        <v>4</v>
      </c>
      <c r="F129" s="3">
        <v>4</v>
      </c>
      <c r="G129" s="3">
        <v>4</v>
      </c>
      <c r="H129" s="3">
        <f t="shared" si="1"/>
        <v>13.08</v>
      </c>
      <c r="I129" s="4">
        <v>1</v>
      </c>
      <c r="J129" s="4">
        <v>2.08</v>
      </c>
      <c r="K129" s="4">
        <v>5</v>
      </c>
      <c r="L129" s="4">
        <v>2.08</v>
      </c>
      <c r="M129" s="4">
        <v>5.08</v>
      </c>
      <c r="N129" s="4">
        <v>15.24</v>
      </c>
    </row>
    <row r="130" spans="1:14" ht="16.8" customHeight="1" x14ac:dyDescent="0.25">
      <c r="A130" s="2" t="s">
        <v>156</v>
      </c>
      <c r="B130" s="2" t="s">
        <v>157</v>
      </c>
      <c r="C130" s="3">
        <v>5.04</v>
      </c>
      <c r="D130" s="3">
        <v>4.5</v>
      </c>
      <c r="E130" s="3">
        <v>12.5</v>
      </c>
      <c r="F130" s="3">
        <v>10.5</v>
      </c>
      <c r="G130" s="3">
        <v>17.260000000000002</v>
      </c>
      <c r="H130" s="3">
        <f t="shared" si="1"/>
        <v>49.8</v>
      </c>
      <c r="I130" s="4">
        <v>9.75</v>
      </c>
      <c r="J130" s="4">
        <v>4.51</v>
      </c>
      <c r="K130" s="4">
        <v>1</v>
      </c>
      <c r="L130" s="4">
        <v>14.5</v>
      </c>
      <c r="M130" s="4">
        <v>13.12</v>
      </c>
      <c r="N130" s="4">
        <v>42.88</v>
      </c>
    </row>
    <row r="131" spans="1:14" ht="16.8" customHeight="1" x14ac:dyDescent="0.25">
      <c r="A131" s="2" t="s">
        <v>158</v>
      </c>
      <c r="B131" s="2" t="s">
        <v>158</v>
      </c>
      <c r="C131" s="3">
        <v>0.5</v>
      </c>
      <c r="D131" s="3">
        <v>0</v>
      </c>
      <c r="E131" s="3">
        <v>0</v>
      </c>
      <c r="F131" s="3">
        <v>1</v>
      </c>
      <c r="G131" s="3">
        <v>0</v>
      </c>
      <c r="H131" s="3">
        <f t="shared" si="1"/>
        <v>1.5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2</v>
      </c>
    </row>
    <row r="132" spans="1:14" ht="16.8" customHeight="1" x14ac:dyDescent="0.25">
      <c r="A132" s="2" t="s">
        <v>159</v>
      </c>
      <c r="B132" s="2" t="s">
        <v>160</v>
      </c>
      <c r="C132" s="3">
        <v>0</v>
      </c>
      <c r="D132" s="3">
        <v>0</v>
      </c>
      <c r="E132" s="3">
        <v>0</v>
      </c>
      <c r="F132" s="3">
        <v>0.06</v>
      </c>
      <c r="G132" s="3">
        <v>0</v>
      </c>
      <c r="H132" s="3">
        <f t="shared" ref="H132:H195" si="2">SUM(C132:G132)</f>
        <v>0.06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</row>
    <row r="133" spans="1:14" ht="16.8" customHeight="1" x14ac:dyDescent="0.25">
      <c r="A133" s="2" t="s">
        <v>159</v>
      </c>
      <c r="B133" s="2" t="s">
        <v>161</v>
      </c>
      <c r="C133" s="3">
        <v>0.17</v>
      </c>
      <c r="D133" s="3">
        <v>0.46</v>
      </c>
      <c r="E133" s="3">
        <v>1.02</v>
      </c>
      <c r="F133" s="3">
        <v>1.1599999999999999</v>
      </c>
      <c r="G133" s="3">
        <v>0.5</v>
      </c>
      <c r="H133" s="3">
        <f t="shared" si="2"/>
        <v>3.3099999999999996</v>
      </c>
      <c r="I133" s="4">
        <v>1.1200000000000001</v>
      </c>
      <c r="J133" s="4">
        <v>1.5</v>
      </c>
      <c r="K133" s="4">
        <v>1.1200000000000001</v>
      </c>
      <c r="L133" s="4">
        <v>7.0000000000000007E-2</v>
      </c>
      <c r="M133" s="4">
        <v>1.1200000000000001</v>
      </c>
      <c r="N133" s="4">
        <v>4.93</v>
      </c>
    </row>
    <row r="134" spans="1:14" ht="16.8" customHeight="1" x14ac:dyDescent="0.25">
      <c r="A134" s="2" t="s">
        <v>159</v>
      </c>
      <c r="B134" s="2" t="s">
        <v>162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f t="shared" si="2"/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6.8" customHeight="1" x14ac:dyDescent="0.25">
      <c r="A135" s="2" t="s">
        <v>159</v>
      </c>
      <c r="B135" s="2" t="s">
        <v>163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f t="shared" si="2"/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16.8" customHeight="1" x14ac:dyDescent="0.25">
      <c r="A136" s="2" t="s">
        <v>159</v>
      </c>
      <c r="B136" s="2" t="s">
        <v>164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f t="shared" si="2"/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6.8" customHeight="1" x14ac:dyDescent="0.25">
      <c r="A137" s="2" t="s">
        <v>159</v>
      </c>
      <c r="B137" s="2" t="s">
        <v>165</v>
      </c>
      <c r="C137" s="3">
        <v>1</v>
      </c>
      <c r="D137" s="3">
        <v>6</v>
      </c>
      <c r="E137" s="3">
        <v>4</v>
      </c>
      <c r="F137" s="3">
        <v>10.5</v>
      </c>
      <c r="G137" s="3">
        <v>0</v>
      </c>
      <c r="H137" s="3">
        <f t="shared" si="2"/>
        <v>21.5</v>
      </c>
      <c r="I137" s="4">
        <v>20</v>
      </c>
      <c r="J137" s="4">
        <v>5</v>
      </c>
      <c r="K137" s="4">
        <v>12</v>
      </c>
      <c r="L137" s="4">
        <v>25</v>
      </c>
      <c r="M137" s="4">
        <v>9</v>
      </c>
      <c r="N137" s="4">
        <v>71</v>
      </c>
    </row>
    <row r="138" spans="1:14" ht="16.8" customHeight="1" x14ac:dyDescent="0.25">
      <c r="A138" s="2" t="s">
        <v>159</v>
      </c>
      <c r="B138" s="2" t="s">
        <v>166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f t="shared" si="2"/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ht="16.8" customHeight="1" x14ac:dyDescent="0.25">
      <c r="A139" s="2" t="s">
        <v>159</v>
      </c>
      <c r="B139" s="2" t="s">
        <v>167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f t="shared" si="2"/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spans="1:14" ht="16.8" customHeight="1" x14ac:dyDescent="0.25">
      <c r="A140" s="2" t="s">
        <v>159</v>
      </c>
      <c r="B140" s="2" t="s">
        <v>168</v>
      </c>
      <c r="C140" s="3">
        <v>1</v>
      </c>
      <c r="D140" s="3">
        <v>0</v>
      </c>
      <c r="E140" s="3">
        <v>0</v>
      </c>
      <c r="F140" s="3">
        <v>0</v>
      </c>
      <c r="G140" s="3">
        <v>0</v>
      </c>
      <c r="H140" s="3">
        <f t="shared" si="2"/>
        <v>1</v>
      </c>
      <c r="I140" s="4">
        <v>2</v>
      </c>
      <c r="J140" s="4">
        <v>0</v>
      </c>
      <c r="K140" s="4">
        <v>0</v>
      </c>
      <c r="L140" s="4">
        <v>0</v>
      </c>
      <c r="M140" s="4">
        <v>0</v>
      </c>
      <c r="N140" s="4">
        <v>2</v>
      </c>
    </row>
    <row r="141" spans="1:14" ht="16.8" customHeight="1" x14ac:dyDescent="0.25">
      <c r="A141" s="2" t="s">
        <v>159</v>
      </c>
      <c r="B141" s="2" t="s">
        <v>169</v>
      </c>
      <c r="C141" s="3">
        <v>10.33</v>
      </c>
      <c r="D141" s="3">
        <v>10</v>
      </c>
      <c r="E141" s="3">
        <v>6</v>
      </c>
      <c r="F141" s="3">
        <v>10.25</v>
      </c>
      <c r="G141" s="3">
        <v>6.5</v>
      </c>
      <c r="H141" s="3">
        <f t="shared" si="2"/>
        <v>43.08</v>
      </c>
      <c r="I141" s="4">
        <v>8</v>
      </c>
      <c r="J141" s="4">
        <v>11.75</v>
      </c>
      <c r="K141" s="4">
        <v>5</v>
      </c>
      <c r="L141" s="4">
        <v>10</v>
      </c>
      <c r="M141" s="4">
        <v>5</v>
      </c>
      <c r="N141" s="4">
        <v>39.75</v>
      </c>
    </row>
    <row r="142" spans="1:14" ht="16.8" customHeight="1" x14ac:dyDescent="0.25">
      <c r="A142" s="2" t="s">
        <v>159</v>
      </c>
      <c r="B142" s="2" t="s">
        <v>170</v>
      </c>
      <c r="C142" s="3">
        <v>8.2899999999999991</v>
      </c>
      <c r="D142" s="3">
        <v>4</v>
      </c>
      <c r="E142" s="3">
        <v>3</v>
      </c>
      <c r="F142" s="3">
        <v>7</v>
      </c>
      <c r="G142" s="3">
        <v>4</v>
      </c>
      <c r="H142" s="3">
        <f t="shared" si="2"/>
        <v>26.29</v>
      </c>
      <c r="I142" s="4">
        <v>9</v>
      </c>
      <c r="J142" s="4">
        <v>5</v>
      </c>
      <c r="K142" s="4">
        <v>7</v>
      </c>
      <c r="L142" s="4">
        <v>11</v>
      </c>
      <c r="M142" s="4">
        <v>6</v>
      </c>
      <c r="N142" s="4">
        <v>38</v>
      </c>
    </row>
    <row r="143" spans="1:14" ht="16.8" customHeight="1" x14ac:dyDescent="0.25">
      <c r="A143" s="2" t="s">
        <v>159</v>
      </c>
      <c r="B143" s="2" t="s">
        <v>171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f t="shared" si="2"/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6.8" customHeight="1" x14ac:dyDescent="0.25">
      <c r="A144" s="2" t="s">
        <v>159</v>
      </c>
      <c r="B144" s="2" t="s">
        <v>172</v>
      </c>
      <c r="C144" s="3">
        <v>8</v>
      </c>
      <c r="D144" s="3">
        <v>8</v>
      </c>
      <c r="E144" s="3">
        <v>11.5</v>
      </c>
      <c r="F144" s="3">
        <v>7</v>
      </c>
      <c r="G144" s="3">
        <v>5</v>
      </c>
      <c r="H144" s="3">
        <f t="shared" si="2"/>
        <v>39.5</v>
      </c>
      <c r="I144" s="4">
        <v>11</v>
      </c>
      <c r="J144" s="4">
        <v>8</v>
      </c>
      <c r="K144" s="4">
        <v>12</v>
      </c>
      <c r="L144" s="4">
        <v>10</v>
      </c>
      <c r="M144" s="4">
        <v>5</v>
      </c>
      <c r="N144" s="4">
        <v>46</v>
      </c>
    </row>
    <row r="145" spans="1:14" ht="16.8" customHeight="1" x14ac:dyDescent="0.25">
      <c r="A145" s="2" t="s">
        <v>159</v>
      </c>
      <c r="B145" s="2" t="s">
        <v>173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f t="shared" si="2"/>
        <v>0</v>
      </c>
      <c r="I145" s="4">
        <v>0</v>
      </c>
      <c r="J145" s="4">
        <v>0</v>
      </c>
      <c r="K145" s="4">
        <v>0</v>
      </c>
      <c r="L145" s="4">
        <v>0.34</v>
      </c>
      <c r="M145" s="4">
        <v>0</v>
      </c>
      <c r="N145" s="4">
        <v>0.34</v>
      </c>
    </row>
    <row r="146" spans="1:14" ht="16.8" customHeight="1" x14ac:dyDescent="0.25">
      <c r="A146" s="2" t="s">
        <v>159</v>
      </c>
      <c r="B146" s="2" t="s">
        <v>174</v>
      </c>
      <c r="C146" s="3">
        <v>2</v>
      </c>
      <c r="D146" s="3">
        <v>4.4800000000000004</v>
      </c>
      <c r="E146" s="3">
        <v>4.75</v>
      </c>
      <c r="F146" s="3">
        <v>2</v>
      </c>
      <c r="G146" s="3">
        <v>2.75</v>
      </c>
      <c r="H146" s="3">
        <f t="shared" si="2"/>
        <v>15.98</v>
      </c>
      <c r="I146" s="4">
        <v>2</v>
      </c>
      <c r="J146" s="4">
        <v>3.24</v>
      </c>
      <c r="K146" s="4">
        <v>6</v>
      </c>
      <c r="L146" s="4">
        <v>5</v>
      </c>
      <c r="M146" s="4">
        <v>3</v>
      </c>
      <c r="N146" s="4">
        <v>19.239999999999998</v>
      </c>
    </row>
    <row r="147" spans="1:14" ht="16.8" customHeight="1" x14ac:dyDescent="0.25">
      <c r="A147" s="2" t="s">
        <v>159</v>
      </c>
      <c r="B147" s="2" t="s">
        <v>175</v>
      </c>
      <c r="C147" s="3">
        <v>5</v>
      </c>
      <c r="D147" s="3">
        <v>6</v>
      </c>
      <c r="E147" s="3">
        <v>4.5</v>
      </c>
      <c r="F147" s="3">
        <v>6</v>
      </c>
      <c r="G147" s="3">
        <v>8</v>
      </c>
      <c r="H147" s="3">
        <f t="shared" si="2"/>
        <v>29.5</v>
      </c>
      <c r="I147" s="4">
        <v>3.8</v>
      </c>
      <c r="J147" s="4">
        <v>11.8</v>
      </c>
      <c r="K147" s="4">
        <v>7.6</v>
      </c>
      <c r="L147" s="4">
        <v>9.8000000000000007</v>
      </c>
      <c r="M147" s="4">
        <v>7</v>
      </c>
      <c r="N147" s="4">
        <v>40</v>
      </c>
    </row>
    <row r="148" spans="1:14" ht="16.8" customHeight="1" x14ac:dyDescent="0.25">
      <c r="A148" s="2" t="s">
        <v>159</v>
      </c>
      <c r="B148" s="2" t="s">
        <v>176</v>
      </c>
      <c r="C148" s="3">
        <v>0</v>
      </c>
      <c r="D148" s="3">
        <v>0</v>
      </c>
      <c r="E148" s="3">
        <v>0</v>
      </c>
      <c r="F148" s="3">
        <v>0</v>
      </c>
      <c r="G148" s="3">
        <v>8.15</v>
      </c>
      <c r="H148" s="3">
        <f t="shared" si="2"/>
        <v>8.15</v>
      </c>
      <c r="I148" s="4">
        <v>1</v>
      </c>
      <c r="J148" s="4">
        <v>0</v>
      </c>
      <c r="K148" s="4">
        <v>0</v>
      </c>
      <c r="L148" s="4">
        <v>1</v>
      </c>
      <c r="M148" s="4">
        <v>6</v>
      </c>
      <c r="N148" s="4">
        <v>8</v>
      </c>
    </row>
    <row r="149" spans="1:14" ht="16.8" customHeight="1" x14ac:dyDescent="0.25">
      <c r="A149" s="2" t="s">
        <v>159</v>
      </c>
      <c r="B149" s="2" t="s">
        <v>177</v>
      </c>
      <c r="C149" s="3">
        <v>37</v>
      </c>
      <c r="D149" s="3">
        <v>31</v>
      </c>
      <c r="E149" s="3">
        <v>21.25</v>
      </c>
      <c r="F149" s="3">
        <v>33</v>
      </c>
      <c r="G149" s="3">
        <v>33.25</v>
      </c>
      <c r="H149" s="3">
        <f t="shared" si="2"/>
        <v>155.5</v>
      </c>
      <c r="I149" s="4">
        <v>35.6</v>
      </c>
      <c r="J149" s="4">
        <v>33</v>
      </c>
      <c r="K149" s="4">
        <v>37</v>
      </c>
      <c r="L149" s="4">
        <v>35</v>
      </c>
      <c r="M149" s="4">
        <v>39</v>
      </c>
      <c r="N149" s="4">
        <v>179.6</v>
      </c>
    </row>
    <row r="150" spans="1:14" ht="16.8" customHeight="1" x14ac:dyDescent="0.25">
      <c r="A150" s="2" t="s">
        <v>159</v>
      </c>
      <c r="B150" s="2" t="s">
        <v>178</v>
      </c>
      <c r="C150" s="3">
        <v>2</v>
      </c>
      <c r="D150" s="3">
        <v>2</v>
      </c>
      <c r="E150" s="3">
        <v>6.4</v>
      </c>
      <c r="F150" s="3">
        <v>3.1</v>
      </c>
      <c r="G150" s="3">
        <v>2</v>
      </c>
      <c r="H150" s="3">
        <f t="shared" si="2"/>
        <v>15.5</v>
      </c>
      <c r="I150" s="4">
        <v>1.4</v>
      </c>
      <c r="J150" s="4">
        <v>5</v>
      </c>
      <c r="K150" s="4">
        <v>5</v>
      </c>
      <c r="L150" s="4">
        <v>2</v>
      </c>
      <c r="M150" s="4">
        <v>1</v>
      </c>
      <c r="N150" s="4">
        <v>14.4</v>
      </c>
    </row>
    <row r="151" spans="1:14" ht="16.8" customHeight="1" x14ac:dyDescent="0.25">
      <c r="A151" s="2" t="s">
        <v>159</v>
      </c>
      <c r="B151" s="2" t="s">
        <v>179</v>
      </c>
      <c r="C151" s="3">
        <v>1.01</v>
      </c>
      <c r="D151" s="3">
        <v>2</v>
      </c>
      <c r="E151" s="3">
        <v>1</v>
      </c>
      <c r="F151" s="3">
        <v>1</v>
      </c>
      <c r="G151" s="3">
        <v>1.5</v>
      </c>
      <c r="H151" s="3">
        <f t="shared" si="2"/>
        <v>6.51</v>
      </c>
      <c r="I151" s="4">
        <v>9.01</v>
      </c>
      <c r="J151" s="4">
        <v>11.01</v>
      </c>
      <c r="K151" s="4">
        <v>2</v>
      </c>
      <c r="L151" s="4">
        <v>13</v>
      </c>
      <c r="M151" s="4">
        <v>13.03</v>
      </c>
      <c r="N151" s="4">
        <v>48.05</v>
      </c>
    </row>
    <row r="152" spans="1:14" ht="16.8" customHeight="1" x14ac:dyDescent="0.25">
      <c r="A152" s="2" t="s">
        <v>159</v>
      </c>
      <c r="B152" s="2" t="s">
        <v>180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f t="shared" si="2"/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ht="16.8" customHeight="1" x14ac:dyDescent="0.25">
      <c r="A153" s="2" t="s">
        <v>159</v>
      </c>
      <c r="B153" s="2" t="s">
        <v>181</v>
      </c>
      <c r="C153" s="3">
        <v>0</v>
      </c>
      <c r="D153" s="3">
        <v>0.1</v>
      </c>
      <c r="E153" s="3">
        <v>0</v>
      </c>
      <c r="F153" s="3">
        <v>0</v>
      </c>
      <c r="G153" s="3">
        <v>1</v>
      </c>
      <c r="H153" s="3">
        <f t="shared" si="2"/>
        <v>1.1000000000000001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6.8" customHeight="1" x14ac:dyDescent="0.25">
      <c r="A154" s="2" t="s">
        <v>159</v>
      </c>
      <c r="B154" s="2" t="s">
        <v>182</v>
      </c>
      <c r="C154" s="3">
        <v>3</v>
      </c>
      <c r="D154" s="3">
        <v>2</v>
      </c>
      <c r="E154" s="3">
        <v>3.15</v>
      </c>
      <c r="F154" s="3">
        <v>1</v>
      </c>
      <c r="G154" s="3">
        <v>0</v>
      </c>
      <c r="H154" s="3">
        <f t="shared" si="2"/>
        <v>9.15</v>
      </c>
      <c r="I154" s="4">
        <v>2</v>
      </c>
      <c r="J154" s="4">
        <v>2</v>
      </c>
      <c r="K154" s="4">
        <v>2</v>
      </c>
      <c r="L154" s="4">
        <v>1</v>
      </c>
      <c r="M154" s="4">
        <v>1</v>
      </c>
      <c r="N154" s="4">
        <v>8</v>
      </c>
    </row>
    <row r="155" spans="1:14" ht="16.8" customHeight="1" x14ac:dyDescent="0.25">
      <c r="A155" s="2" t="s">
        <v>159</v>
      </c>
      <c r="B155" s="2" t="s">
        <v>183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f t="shared" si="2"/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</row>
    <row r="156" spans="1:14" ht="16.8" customHeight="1" x14ac:dyDescent="0.25">
      <c r="A156" s="2" t="s">
        <v>159</v>
      </c>
      <c r="B156" s="2" t="s">
        <v>184</v>
      </c>
      <c r="C156" s="3">
        <v>22.82</v>
      </c>
      <c r="D156" s="3">
        <v>32.42</v>
      </c>
      <c r="E156" s="3">
        <v>22.67</v>
      </c>
      <c r="F156" s="3">
        <v>31.4</v>
      </c>
      <c r="G156" s="3">
        <v>34.76</v>
      </c>
      <c r="H156" s="3">
        <f t="shared" si="2"/>
        <v>144.07</v>
      </c>
      <c r="I156" s="4">
        <v>21.83</v>
      </c>
      <c r="J156" s="4">
        <v>22.9</v>
      </c>
      <c r="K156" s="4">
        <v>19.98</v>
      </c>
      <c r="L156" s="4">
        <v>30.78</v>
      </c>
      <c r="M156" s="4">
        <v>28.87</v>
      </c>
      <c r="N156" s="4">
        <v>124.36</v>
      </c>
    </row>
    <row r="157" spans="1:14" ht="16.8" customHeight="1" x14ac:dyDescent="0.25">
      <c r="A157" s="2" t="s">
        <v>159</v>
      </c>
      <c r="B157" s="2" t="s">
        <v>185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f t="shared" si="2"/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</row>
    <row r="158" spans="1:14" ht="16.8" customHeight="1" x14ac:dyDescent="0.25">
      <c r="A158" s="2" t="s">
        <v>159</v>
      </c>
      <c r="B158" s="2" t="s">
        <v>186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f t="shared" si="2"/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6.8" customHeight="1" x14ac:dyDescent="0.25">
      <c r="A159" s="2" t="s">
        <v>159</v>
      </c>
      <c r="B159" s="2" t="s">
        <v>187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f t="shared" si="2"/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6.8" customHeight="1" x14ac:dyDescent="0.25">
      <c r="A160" s="2" t="s">
        <v>159</v>
      </c>
      <c r="B160" s="2" t="s">
        <v>188</v>
      </c>
      <c r="C160" s="3">
        <v>1</v>
      </c>
      <c r="D160" s="3">
        <v>9</v>
      </c>
      <c r="E160" s="3">
        <v>6</v>
      </c>
      <c r="F160" s="3">
        <v>7</v>
      </c>
      <c r="G160" s="3">
        <v>5</v>
      </c>
      <c r="H160" s="3">
        <f t="shared" si="2"/>
        <v>28</v>
      </c>
      <c r="I160" s="4">
        <v>2</v>
      </c>
      <c r="J160" s="4">
        <v>2</v>
      </c>
      <c r="K160" s="4">
        <v>5</v>
      </c>
      <c r="L160" s="4">
        <v>4</v>
      </c>
      <c r="M160" s="4">
        <v>4</v>
      </c>
      <c r="N160" s="4">
        <v>17</v>
      </c>
    </row>
    <row r="161" spans="1:14" ht="16.8" customHeight="1" x14ac:dyDescent="0.25">
      <c r="A161" s="2" t="s">
        <v>159</v>
      </c>
      <c r="B161" s="2" t="s">
        <v>189</v>
      </c>
      <c r="C161" s="3">
        <v>1.5</v>
      </c>
      <c r="D161" s="3">
        <v>0</v>
      </c>
      <c r="E161" s="3">
        <v>2</v>
      </c>
      <c r="F161" s="3">
        <v>1.02</v>
      </c>
      <c r="G161" s="3">
        <v>1.02</v>
      </c>
      <c r="H161" s="3">
        <f t="shared" si="2"/>
        <v>5.5399999999999991</v>
      </c>
      <c r="I161" s="4">
        <v>0.2</v>
      </c>
      <c r="J161" s="4">
        <v>2.2000000000000002</v>
      </c>
      <c r="K161" s="4">
        <v>0.6</v>
      </c>
      <c r="L161" s="4">
        <v>1.4</v>
      </c>
      <c r="M161" s="4">
        <v>2.4</v>
      </c>
      <c r="N161" s="4">
        <v>6.8</v>
      </c>
    </row>
    <row r="162" spans="1:14" ht="16.8" customHeight="1" x14ac:dyDescent="0.25">
      <c r="A162" s="2" t="s">
        <v>159</v>
      </c>
      <c r="B162" s="2" t="s">
        <v>190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f t="shared" si="2"/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6.8" customHeight="1" x14ac:dyDescent="0.25">
      <c r="A163" s="2" t="s">
        <v>159</v>
      </c>
      <c r="B163" s="2" t="s">
        <v>191</v>
      </c>
      <c r="C163" s="3">
        <v>1</v>
      </c>
      <c r="D163" s="3">
        <v>0</v>
      </c>
      <c r="E163" s="3">
        <v>0</v>
      </c>
      <c r="F163" s="3">
        <v>0</v>
      </c>
      <c r="G163" s="3">
        <v>0</v>
      </c>
      <c r="H163" s="3">
        <f t="shared" si="2"/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5</v>
      </c>
    </row>
    <row r="164" spans="1:14" ht="16.8" customHeight="1" x14ac:dyDescent="0.25">
      <c r="A164" s="2" t="s">
        <v>192</v>
      </c>
      <c r="B164" s="2" t="s">
        <v>193</v>
      </c>
      <c r="C164" s="3">
        <v>0</v>
      </c>
      <c r="D164" s="3">
        <v>0</v>
      </c>
      <c r="E164" s="3">
        <v>2</v>
      </c>
      <c r="F164" s="3">
        <v>0</v>
      </c>
      <c r="G164" s="3">
        <v>0</v>
      </c>
      <c r="H164" s="3">
        <f t="shared" si="2"/>
        <v>2</v>
      </c>
      <c r="I164" s="4">
        <v>0</v>
      </c>
      <c r="J164" s="4">
        <v>0</v>
      </c>
      <c r="K164" s="4">
        <v>2</v>
      </c>
      <c r="L164" s="4">
        <v>0</v>
      </c>
      <c r="M164" s="4">
        <v>0</v>
      </c>
      <c r="N164" s="4">
        <v>2</v>
      </c>
    </row>
    <row r="165" spans="1:14" ht="16.8" customHeight="1" x14ac:dyDescent="0.25">
      <c r="A165" s="2" t="s">
        <v>192</v>
      </c>
      <c r="B165" s="2" t="s">
        <v>194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f t="shared" si="2"/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6.8" customHeight="1" x14ac:dyDescent="0.25">
      <c r="A166" s="2" t="s">
        <v>192</v>
      </c>
      <c r="B166" s="2" t="s">
        <v>195</v>
      </c>
      <c r="C166" s="3">
        <v>0</v>
      </c>
      <c r="D166" s="3">
        <v>0</v>
      </c>
      <c r="E166" s="3">
        <v>1</v>
      </c>
      <c r="F166" s="3">
        <v>0</v>
      </c>
      <c r="G166" s="3">
        <v>0</v>
      </c>
      <c r="H166" s="3">
        <f t="shared" si="2"/>
        <v>1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6.8" customHeight="1" x14ac:dyDescent="0.25">
      <c r="A167" s="2" t="s">
        <v>192</v>
      </c>
      <c r="B167" s="2" t="s">
        <v>196</v>
      </c>
      <c r="C167" s="3">
        <v>0</v>
      </c>
      <c r="D167" s="3">
        <v>1.2</v>
      </c>
      <c r="E167" s="3">
        <v>0</v>
      </c>
      <c r="F167" s="3">
        <v>4.2300000000000004</v>
      </c>
      <c r="G167" s="3">
        <v>1</v>
      </c>
      <c r="H167" s="3">
        <f t="shared" si="2"/>
        <v>6.4300000000000006</v>
      </c>
      <c r="I167" s="4">
        <v>0</v>
      </c>
      <c r="J167" s="4">
        <v>2</v>
      </c>
      <c r="K167" s="4">
        <v>2</v>
      </c>
      <c r="L167" s="4">
        <v>0</v>
      </c>
      <c r="M167" s="4">
        <v>0</v>
      </c>
      <c r="N167" s="4">
        <v>4</v>
      </c>
    </row>
    <row r="168" spans="1:14" ht="16.8" customHeight="1" x14ac:dyDescent="0.25">
      <c r="A168" s="2" t="s">
        <v>192</v>
      </c>
      <c r="B168" s="2" t="s">
        <v>197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f t="shared" si="2"/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</row>
    <row r="169" spans="1:14" ht="16.8" customHeight="1" x14ac:dyDescent="0.25">
      <c r="A169" s="2" t="s">
        <v>192</v>
      </c>
      <c r="B169" s="2" t="s">
        <v>198</v>
      </c>
      <c r="C169" s="3">
        <v>2.2000000000000002</v>
      </c>
      <c r="D169" s="3">
        <v>2</v>
      </c>
      <c r="E169" s="3">
        <v>4</v>
      </c>
      <c r="F169" s="3">
        <v>3</v>
      </c>
      <c r="G169" s="3">
        <v>1</v>
      </c>
      <c r="H169" s="3">
        <f t="shared" si="2"/>
        <v>12.2</v>
      </c>
      <c r="I169" s="4">
        <v>2</v>
      </c>
      <c r="J169" s="4">
        <v>2</v>
      </c>
      <c r="K169" s="4">
        <v>4</v>
      </c>
      <c r="L169" s="4">
        <v>2</v>
      </c>
      <c r="M169" s="4">
        <v>2</v>
      </c>
      <c r="N169" s="4">
        <v>12</v>
      </c>
    </row>
    <row r="170" spans="1:14" ht="16.8" customHeight="1" x14ac:dyDescent="0.25">
      <c r="A170" s="2" t="s">
        <v>199</v>
      </c>
      <c r="B170" s="2" t="s">
        <v>200</v>
      </c>
      <c r="C170" s="3">
        <v>9.9600000000000009</v>
      </c>
      <c r="D170" s="3">
        <v>4.8600000000000003</v>
      </c>
      <c r="E170" s="3">
        <v>9.67</v>
      </c>
      <c r="F170" s="3">
        <v>10.94</v>
      </c>
      <c r="G170" s="3">
        <v>10.66</v>
      </c>
      <c r="H170" s="3">
        <f t="shared" si="2"/>
        <v>46.09</v>
      </c>
      <c r="I170" s="4">
        <v>9.33</v>
      </c>
      <c r="J170" s="4">
        <v>9.69</v>
      </c>
      <c r="K170" s="4">
        <v>10.87</v>
      </c>
      <c r="L170" s="4">
        <v>8.91</v>
      </c>
      <c r="M170" s="4">
        <v>10.98</v>
      </c>
      <c r="N170" s="4">
        <v>49.78</v>
      </c>
    </row>
    <row r="171" spans="1:14" ht="16.8" customHeight="1" x14ac:dyDescent="0.25">
      <c r="A171" s="2" t="s">
        <v>199</v>
      </c>
      <c r="B171" s="2" t="s">
        <v>201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f t="shared" si="2"/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6.8" customHeight="1" x14ac:dyDescent="0.25">
      <c r="A172" s="2" t="s">
        <v>199</v>
      </c>
      <c r="B172" s="2" t="s">
        <v>202</v>
      </c>
      <c r="C172" s="3">
        <v>30.17</v>
      </c>
      <c r="D172" s="3">
        <v>26.43</v>
      </c>
      <c r="E172" s="3">
        <v>33.950000000000003</v>
      </c>
      <c r="F172" s="3">
        <v>16.760000000000002</v>
      </c>
      <c r="G172" s="3">
        <v>18.27</v>
      </c>
      <c r="H172" s="3">
        <f t="shared" si="2"/>
        <v>125.58000000000001</v>
      </c>
      <c r="I172" s="4">
        <v>46.72</v>
      </c>
      <c r="J172" s="4">
        <v>57.53</v>
      </c>
      <c r="K172" s="4">
        <v>57.6</v>
      </c>
      <c r="L172" s="4">
        <v>51.55</v>
      </c>
      <c r="M172" s="4">
        <v>51.82</v>
      </c>
      <c r="N172" s="4">
        <v>265.22000000000003</v>
      </c>
    </row>
    <row r="173" spans="1:14" ht="16.8" customHeight="1" x14ac:dyDescent="0.25">
      <c r="A173" s="2" t="s">
        <v>199</v>
      </c>
      <c r="B173" s="2" t="s">
        <v>203</v>
      </c>
      <c r="C173" s="3">
        <v>12.44</v>
      </c>
      <c r="D173" s="3">
        <v>11.39</v>
      </c>
      <c r="E173" s="3">
        <v>15.64</v>
      </c>
      <c r="F173" s="3">
        <v>17.66</v>
      </c>
      <c r="G173" s="3">
        <v>9.5399999999999991</v>
      </c>
      <c r="H173" s="3">
        <f t="shared" si="2"/>
        <v>66.669999999999987</v>
      </c>
      <c r="I173" s="4">
        <v>21.74</v>
      </c>
      <c r="J173" s="4">
        <v>19</v>
      </c>
      <c r="K173" s="4">
        <v>23.57</v>
      </c>
      <c r="L173" s="4">
        <v>24.19</v>
      </c>
      <c r="M173" s="4">
        <v>19.5</v>
      </c>
      <c r="N173" s="4">
        <v>108</v>
      </c>
    </row>
    <row r="174" spans="1:14" ht="16.8" customHeight="1" x14ac:dyDescent="0.25">
      <c r="A174" s="2" t="s">
        <v>199</v>
      </c>
      <c r="B174" s="2" t="s">
        <v>204</v>
      </c>
      <c r="C174" s="3">
        <v>11.99</v>
      </c>
      <c r="D174" s="3">
        <v>12.99</v>
      </c>
      <c r="E174" s="3">
        <v>25.21</v>
      </c>
      <c r="F174" s="3">
        <v>14</v>
      </c>
      <c r="G174" s="3">
        <v>13</v>
      </c>
      <c r="H174" s="3">
        <f t="shared" si="2"/>
        <v>77.19</v>
      </c>
      <c r="I174" s="4">
        <v>22.84</v>
      </c>
      <c r="J174" s="4">
        <v>12</v>
      </c>
      <c r="K174" s="4">
        <v>9</v>
      </c>
      <c r="L174" s="4">
        <v>20.149999999999999</v>
      </c>
      <c r="M174" s="4">
        <v>12.5</v>
      </c>
      <c r="N174" s="4">
        <v>76.489999999999995</v>
      </c>
    </row>
    <row r="175" spans="1:14" ht="16.8" customHeight="1" x14ac:dyDescent="0.25">
      <c r="A175" s="2" t="s">
        <v>199</v>
      </c>
      <c r="B175" s="2" t="s">
        <v>205</v>
      </c>
      <c r="C175" s="3">
        <v>1.69</v>
      </c>
      <c r="D175" s="3">
        <v>0.8</v>
      </c>
      <c r="E175" s="3">
        <v>0</v>
      </c>
      <c r="F175" s="3">
        <v>0.52</v>
      </c>
      <c r="G175" s="3">
        <v>1.2</v>
      </c>
      <c r="H175" s="3">
        <f t="shared" si="2"/>
        <v>4.21</v>
      </c>
      <c r="I175" s="4">
        <v>0</v>
      </c>
      <c r="J175" s="4">
        <v>0.8</v>
      </c>
      <c r="K175" s="4">
        <v>0.8</v>
      </c>
      <c r="L175" s="4">
        <v>0.4</v>
      </c>
      <c r="M175" s="4">
        <v>0</v>
      </c>
      <c r="N175" s="4">
        <v>2</v>
      </c>
    </row>
    <row r="176" spans="1:14" ht="16.8" customHeight="1" x14ac:dyDescent="0.25">
      <c r="A176" s="2" t="s">
        <v>199</v>
      </c>
      <c r="B176" s="2" t="s">
        <v>206</v>
      </c>
      <c r="C176" s="3">
        <v>7.18</v>
      </c>
      <c r="D176" s="3">
        <v>5.03</v>
      </c>
      <c r="E176" s="3">
        <v>7.57</v>
      </c>
      <c r="F176" s="3">
        <v>7.79</v>
      </c>
      <c r="G176" s="3">
        <v>5.84</v>
      </c>
      <c r="H176" s="3">
        <f t="shared" si="2"/>
        <v>33.409999999999997</v>
      </c>
      <c r="I176" s="4">
        <v>1.07</v>
      </c>
      <c r="J176" s="4">
        <v>1.9</v>
      </c>
      <c r="K176" s="4">
        <v>2.3199999999999998</v>
      </c>
      <c r="L176" s="4">
        <v>1.43</v>
      </c>
      <c r="M176" s="4">
        <v>2.89</v>
      </c>
      <c r="N176" s="4">
        <v>9.61</v>
      </c>
    </row>
    <row r="177" spans="1:14" ht="16.8" customHeight="1" x14ac:dyDescent="0.25">
      <c r="A177" s="2" t="s">
        <v>199</v>
      </c>
      <c r="B177" s="2" t="s">
        <v>207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f t="shared" si="2"/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6.8" customHeight="1" x14ac:dyDescent="0.25">
      <c r="A178" s="2" t="s">
        <v>199</v>
      </c>
      <c r="B178" s="2" t="s">
        <v>208</v>
      </c>
      <c r="C178" s="3">
        <v>0</v>
      </c>
      <c r="D178" s="3">
        <v>0</v>
      </c>
      <c r="E178" s="3">
        <v>0</v>
      </c>
      <c r="F178" s="3">
        <v>0</v>
      </c>
      <c r="G178" s="3">
        <v>1</v>
      </c>
      <c r="H178" s="3">
        <f t="shared" si="2"/>
        <v>1</v>
      </c>
      <c r="I178" s="4">
        <v>0</v>
      </c>
      <c r="J178" s="4">
        <v>0</v>
      </c>
      <c r="K178" s="4">
        <v>0</v>
      </c>
      <c r="L178" s="4">
        <v>0</v>
      </c>
      <c r="M178" s="4">
        <v>1</v>
      </c>
      <c r="N178" s="4">
        <v>1</v>
      </c>
    </row>
    <row r="179" spans="1:14" ht="16.8" customHeight="1" x14ac:dyDescent="0.25">
      <c r="A179" s="2" t="s">
        <v>199</v>
      </c>
      <c r="B179" s="2" t="s">
        <v>209</v>
      </c>
      <c r="C179" s="3">
        <v>41.744999999999997</v>
      </c>
      <c r="D179" s="3">
        <v>39.49</v>
      </c>
      <c r="E179" s="3">
        <v>52.49</v>
      </c>
      <c r="F179" s="3">
        <v>33.76</v>
      </c>
      <c r="G179" s="3">
        <v>34.15</v>
      </c>
      <c r="H179" s="3">
        <f t="shared" si="2"/>
        <v>201.63499999999999</v>
      </c>
      <c r="I179" s="4">
        <v>39.200000000000003</v>
      </c>
      <c r="J179" s="4">
        <v>40</v>
      </c>
      <c r="K179" s="4">
        <v>43.87</v>
      </c>
      <c r="L179" s="4">
        <v>51</v>
      </c>
      <c r="M179" s="4">
        <v>51.84</v>
      </c>
      <c r="N179" s="4">
        <v>226.51</v>
      </c>
    </row>
    <row r="180" spans="1:14" ht="16.8" customHeight="1" x14ac:dyDescent="0.25">
      <c r="A180" s="2" t="s">
        <v>199</v>
      </c>
      <c r="B180" s="2" t="s">
        <v>210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f t="shared" si="2"/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6.8" customHeight="1" x14ac:dyDescent="0.25">
      <c r="A181" s="2" t="s">
        <v>199</v>
      </c>
      <c r="B181" s="2" t="s">
        <v>211</v>
      </c>
      <c r="C181" s="3">
        <v>0</v>
      </c>
      <c r="D181" s="3">
        <v>0</v>
      </c>
      <c r="E181" s="3">
        <v>0.43</v>
      </c>
      <c r="F181" s="3">
        <v>1.48</v>
      </c>
      <c r="G181" s="3">
        <v>3.79</v>
      </c>
      <c r="H181" s="3">
        <f t="shared" si="2"/>
        <v>5.7</v>
      </c>
      <c r="I181" s="4">
        <v>1</v>
      </c>
      <c r="J181" s="4">
        <v>1</v>
      </c>
      <c r="K181" s="4">
        <v>1</v>
      </c>
      <c r="L181" s="4">
        <v>1</v>
      </c>
      <c r="M181" s="4">
        <v>2</v>
      </c>
      <c r="N181" s="4">
        <v>6</v>
      </c>
    </row>
    <row r="182" spans="1:14" ht="16.8" customHeight="1" x14ac:dyDescent="0.25">
      <c r="A182" s="2" t="s">
        <v>212</v>
      </c>
      <c r="B182" s="2" t="s">
        <v>213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f t="shared" si="2"/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6.8" customHeight="1" x14ac:dyDescent="0.25">
      <c r="A183" s="2" t="s">
        <v>212</v>
      </c>
      <c r="B183" s="2" t="s">
        <v>214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f t="shared" si="2"/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6.8" customHeight="1" x14ac:dyDescent="0.25">
      <c r="A184" s="2" t="s">
        <v>212</v>
      </c>
      <c r="B184" s="2" t="s">
        <v>215</v>
      </c>
      <c r="C184" s="3">
        <v>2</v>
      </c>
      <c r="D184" s="3">
        <v>3</v>
      </c>
      <c r="E184" s="3">
        <v>3</v>
      </c>
      <c r="F184" s="3">
        <v>2</v>
      </c>
      <c r="G184" s="3">
        <v>3</v>
      </c>
      <c r="H184" s="3">
        <f t="shared" si="2"/>
        <v>13</v>
      </c>
      <c r="I184" s="4">
        <v>13</v>
      </c>
      <c r="J184" s="4">
        <v>6</v>
      </c>
      <c r="K184" s="4">
        <v>5</v>
      </c>
      <c r="L184" s="4">
        <v>4</v>
      </c>
      <c r="M184" s="4">
        <v>5</v>
      </c>
      <c r="N184" s="4">
        <v>33</v>
      </c>
    </row>
    <row r="185" spans="1:14" ht="16.8" customHeight="1" x14ac:dyDescent="0.25">
      <c r="A185" s="2" t="s">
        <v>212</v>
      </c>
      <c r="B185" s="2" t="s">
        <v>216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f t="shared" si="2"/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6.8" customHeight="1" x14ac:dyDescent="0.25">
      <c r="A186" s="2" t="s">
        <v>212</v>
      </c>
      <c r="B186" s="2" t="s">
        <v>217</v>
      </c>
      <c r="C186" s="3">
        <v>0</v>
      </c>
      <c r="D186" s="3">
        <v>0</v>
      </c>
      <c r="E186" s="3">
        <v>0</v>
      </c>
      <c r="F186" s="3">
        <v>0</v>
      </c>
      <c r="G186" s="3">
        <v>1</v>
      </c>
      <c r="H186" s="3">
        <f t="shared" si="2"/>
        <v>1</v>
      </c>
      <c r="I186" s="4">
        <v>0</v>
      </c>
      <c r="J186" s="4">
        <v>2</v>
      </c>
      <c r="K186" s="4">
        <v>2</v>
      </c>
      <c r="L186" s="4">
        <v>0</v>
      </c>
      <c r="M186" s="4">
        <v>1</v>
      </c>
      <c r="N186" s="4">
        <v>5</v>
      </c>
    </row>
    <row r="187" spans="1:14" ht="16.8" customHeight="1" x14ac:dyDescent="0.25">
      <c r="A187" s="2" t="s">
        <v>212</v>
      </c>
      <c r="B187" s="2" t="s">
        <v>218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f t="shared" si="2"/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</row>
    <row r="188" spans="1:14" ht="16.8" customHeight="1" x14ac:dyDescent="0.25">
      <c r="A188" s="2" t="s">
        <v>212</v>
      </c>
      <c r="B188" s="2" t="s">
        <v>219</v>
      </c>
      <c r="C188" s="3">
        <v>0</v>
      </c>
      <c r="D188" s="3">
        <v>2</v>
      </c>
      <c r="E188" s="3">
        <v>2</v>
      </c>
      <c r="F188" s="3">
        <v>2</v>
      </c>
      <c r="G188" s="3">
        <v>1</v>
      </c>
      <c r="H188" s="3">
        <f t="shared" si="2"/>
        <v>7</v>
      </c>
      <c r="I188" s="4">
        <v>0</v>
      </c>
      <c r="J188" s="4">
        <v>3</v>
      </c>
      <c r="K188" s="4">
        <v>0</v>
      </c>
      <c r="L188" s="4">
        <v>2</v>
      </c>
      <c r="M188" s="4">
        <v>1</v>
      </c>
      <c r="N188" s="4">
        <v>6</v>
      </c>
    </row>
    <row r="189" spans="1:14" ht="16.8" customHeight="1" x14ac:dyDescent="0.25">
      <c r="A189" s="2" t="s">
        <v>212</v>
      </c>
      <c r="B189" s="2" t="s">
        <v>220</v>
      </c>
      <c r="C189" s="3">
        <v>1</v>
      </c>
      <c r="D189" s="3">
        <v>0</v>
      </c>
      <c r="E189" s="3">
        <v>1</v>
      </c>
      <c r="F189" s="3">
        <v>3</v>
      </c>
      <c r="G189" s="3">
        <v>0</v>
      </c>
      <c r="H189" s="3">
        <f t="shared" si="2"/>
        <v>5</v>
      </c>
      <c r="I189" s="4">
        <v>3</v>
      </c>
      <c r="J189" s="4">
        <v>1</v>
      </c>
      <c r="K189" s="4">
        <v>2</v>
      </c>
      <c r="L189" s="4">
        <v>1</v>
      </c>
      <c r="M189" s="4">
        <v>1</v>
      </c>
      <c r="N189" s="4">
        <v>8</v>
      </c>
    </row>
    <row r="190" spans="1:14" ht="16.8" customHeight="1" x14ac:dyDescent="0.25">
      <c r="A190" s="2" t="s">
        <v>212</v>
      </c>
      <c r="B190" s="2" t="s">
        <v>221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f t="shared" si="2"/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6.8" customHeight="1" x14ac:dyDescent="0.25">
      <c r="A191" s="2" t="s">
        <v>222</v>
      </c>
      <c r="B191" s="2" t="s">
        <v>223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f t="shared" si="2"/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6.8" customHeight="1" x14ac:dyDescent="0.25">
      <c r="A192" s="2" t="s">
        <v>222</v>
      </c>
      <c r="B192" s="2" t="s">
        <v>224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f t="shared" si="2"/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</row>
    <row r="193" spans="1:14" ht="16.8" customHeight="1" x14ac:dyDescent="0.25">
      <c r="A193" s="2" t="s">
        <v>222</v>
      </c>
      <c r="B193" s="2" t="s">
        <v>225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f t="shared" si="2"/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</row>
    <row r="194" spans="1:14" ht="16.8" customHeight="1" x14ac:dyDescent="0.25">
      <c r="A194" s="2" t="s">
        <v>226</v>
      </c>
      <c r="B194" s="2" t="s">
        <v>227</v>
      </c>
      <c r="C194" s="3">
        <v>18</v>
      </c>
      <c r="D194" s="3">
        <v>18</v>
      </c>
      <c r="E194" s="3">
        <v>14</v>
      </c>
      <c r="F194" s="3">
        <v>18</v>
      </c>
      <c r="G194" s="3">
        <v>11</v>
      </c>
      <c r="H194" s="3">
        <f t="shared" si="2"/>
        <v>79</v>
      </c>
      <c r="I194" s="4">
        <v>18</v>
      </c>
      <c r="J194" s="4">
        <v>25</v>
      </c>
      <c r="K194" s="4">
        <v>17</v>
      </c>
      <c r="L194" s="4">
        <v>14</v>
      </c>
      <c r="M194" s="4">
        <v>13</v>
      </c>
      <c r="N194" s="4">
        <v>87</v>
      </c>
    </row>
    <row r="195" spans="1:14" ht="16.8" customHeight="1" x14ac:dyDescent="0.25">
      <c r="A195" s="2" t="s">
        <v>226</v>
      </c>
      <c r="B195" s="2" t="s">
        <v>228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f t="shared" si="2"/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6.8" customHeight="1" x14ac:dyDescent="0.25">
      <c r="A196" s="2" t="s">
        <v>226</v>
      </c>
      <c r="B196" s="2" t="s">
        <v>229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f t="shared" ref="H196:H201" si="3">SUM(C196:G196)</f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6.8" customHeight="1" x14ac:dyDescent="0.25">
      <c r="A197" s="2" t="s">
        <v>226</v>
      </c>
      <c r="B197" s="2" t="s">
        <v>230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f t="shared" si="3"/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6.8" customHeight="1" x14ac:dyDescent="0.25">
      <c r="A198" s="2" t="s">
        <v>226</v>
      </c>
      <c r="B198" s="2" t="s">
        <v>231</v>
      </c>
      <c r="C198" s="3">
        <v>1</v>
      </c>
      <c r="D198" s="3">
        <v>1</v>
      </c>
      <c r="E198" s="3">
        <v>2</v>
      </c>
      <c r="F198" s="3">
        <v>1</v>
      </c>
      <c r="G198" s="3">
        <v>4</v>
      </c>
      <c r="H198" s="3">
        <f t="shared" si="3"/>
        <v>9</v>
      </c>
      <c r="I198" s="4">
        <v>1</v>
      </c>
      <c r="J198" s="4">
        <v>0</v>
      </c>
      <c r="K198" s="4">
        <v>2</v>
      </c>
      <c r="L198" s="4">
        <v>1</v>
      </c>
      <c r="M198" s="4">
        <v>1</v>
      </c>
      <c r="N198" s="4">
        <v>5</v>
      </c>
    </row>
    <row r="199" spans="1:14" ht="16.8" customHeight="1" x14ac:dyDescent="0.25">
      <c r="A199" s="2" t="s">
        <v>226</v>
      </c>
      <c r="B199" s="2" t="s">
        <v>232</v>
      </c>
      <c r="C199" s="3">
        <v>2</v>
      </c>
      <c r="D199" s="3">
        <v>5</v>
      </c>
      <c r="E199" s="3">
        <v>3</v>
      </c>
      <c r="F199" s="3">
        <v>2</v>
      </c>
      <c r="G199" s="3">
        <v>2</v>
      </c>
      <c r="H199" s="3">
        <f t="shared" si="3"/>
        <v>14</v>
      </c>
      <c r="I199" s="4">
        <v>2</v>
      </c>
      <c r="J199" s="4">
        <v>5</v>
      </c>
      <c r="K199" s="4">
        <v>3</v>
      </c>
      <c r="L199" s="4">
        <v>2</v>
      </c>
      <c r="M199" s="4">
        <v>4</v>
      </c>
      <c r="N199" s="4">
        <v>16</v>
      </c>
    </row>
    <row r="200" spans="1:14" ht="16.8" customHeight="1" x14ac:dyDescent="0.25">
      <c r="A200" s="2" t="s">
        <v>226</v>
      </c>
      <c r="B200" s="2" t="s">
        <v>233</v>
      </c>
      <c r="C200" s="3">
        <v>15</v>
      </c>
      <c r="D200" s="3">
        <v>17</v>
      </c>
      <c r="E200" s="3">
        <v>17</v>
      </c>
      <c r="F200" s="3">
        <v>17</v>
      </c>
      <c r="G200" s="3">
        <v>15</v>
      </c>
      <c r="H200" s="3">
        <f t="shared" si="3"/>
        <v>81</v>
      </c>
      <c r="I200" s="4">
        <v>16</v>
      </c>
      <c r="J200" s="4">
        <v>19</v>
      </c>
      <c r="K200" s="4">
        <v>23</v>
      </c>
      <c r="L200" s="4">
        <v>15</v>
      </c>
      <c r="M200" s="4">
        <v>14</v>
      </c>
      <c r="N200" s="4">
        <v>87</v>
      </c>
    </row>
    <row r="201" spans="1:14" ht="16.8" customHeight="1" x14ac:dyDescent="0.25">
      <c r="A201" s="15" t="s">
        <v>234</v>
      </c>
      <c r="B201" s="15"/>
      <c r="C201" s="10">
        <v>1193</v>
      </c>
      <c r="D201" s="10">
        <v>1240</v>
      </c>
      <c r="E201" s="10">
        <v>1375.0000000000009</v>
      </c>
      <c r="F201" s="10">
        <v>1304</v>
      </c>
      <c r="G201" s="10">
        <v>1321</v>
      </c>
      <c r="H201" s="10">
        <f t="shared" si="3"/>
        <v>6433.0000000000009</v>
      </c>
      <c r="I201" s="11">
        <v>1056</v>
      </c>
      <c r="J201" s="11">
        <v>1035</v>
      </c>
      <c r="K201" s="11">
        <v>1030</v>
      </c>
      <c r="L201" s="11">
        <v>1207</v>
      </c>
      <c r="M201" s="11">
        <v>1218</v>
      </c>
      <c r="N201" s="11">
        <v>5546.99999999999</v>
      </c>
    </row>
    <row r="202" spans="1:14" ht="13.8" x14ac:dyDescent="0.25">
      <c r="A202" s="5" t="s">
        <v>235</v>
      </c>
    </row>
  </sheetData>
  <sheetProtection sheet="1" objects="1" scenarios="1"/>
  <mergeCells count="2">
    <mergeCell ref="A1:N1"/>
    <mergeCell ref="A201:B20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F11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Wheeler</dc:creator>
  <cp:lastModifiedBy>Esther Wheeler</cp:lastModifiedBy>
  <dcterms:created xsi:type="dcterms:W3CDTF">2023-10-05T14:16:00Z</dcterms:created>
  <dcterms:modified xsi:type="dcterms:W3CDTF">2023-10-05T16:10:43Z</dcterms:modified>
</cp:coreProperties>
</file>